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Tex-data\tex_fs\shareddata\JDW\CrestBenefitsData\Randy\Group Customer Files\Cameron County\2022\Medical RFP Project\Documents to Post\"/>
    </mc:Choice>
  </mc:AlternateContent>
  <xr:revisionPtr revIDLastSave="0" documentId="13_ncr:1_{9F7A6820-6236-4C21-8E3F-53D8BF55E24F}" xr6:coauthVersionLast="47" xr6:coauthVersionMax="47" xr10:uidLastSave="{00000000-0000-0000-0000-000000000000}"/>
  <bookViews>
    <workbookView xWindow="-23160" yWindow="-75" windowWidth="23280" windowHeight="12600" tabRatio="963" xr2:uid="{00000000-000D-0000-FFFF-FFFF00000000}"/>
  </bookViews>
  <sheets>
    <sheet name="COVER" sheetId="2" r:id="rId1"/>
    <sheet name="General Information" sheetId="3" r:id="rId2"/>
    <sheet name="Financial Information" sheetId="4" r:id="rId3"/>
    <sheet name="Customer Service" sheetId="5" r:id="rId4"/>
    <sheet name="References" sheetId="6" r:id="rId5"/>
    <sheet name="Implementation" sheetId="7" r:id="rId6"/>
    <sheet name="TPA-ASO  &amp; Provider Networks" sheetId="8" r:id="rId7"/>
    <sheet name="PBM" sheetId="18" r:id="rId8"/>
    <sheet name="Stop Loss" sheetId="19" r:id="rId9"/>
    <sheet name="HSA" sheetId="22" r:id="rId10"/>
    <sheet name="COBRA" sheetId="25" r:id="rId11"/>
    <sheet name="Agent Services" sheetId="26" r:id="rId12"/>
    <sheet name="TPA and Network Fees" sheetId="17" r:id="rId13"/>
    <sheet name="PBM Fees and Factors" sheetId="20" r:id="rId14"/>
    <sheet name="Stop Loss Rates" sheetId="21" r:id="rId15"/>
    <sheet name="HSA  Fees" sheetId="23" r:id="rId16"/>
  </sheets>
  <definedNames>
    <definedName name="_Toc193186429" localSheetId="1">'General Information'!$A$1</definedName>
    <definedName name="_xlnm.Print_Area" localSheetId="10">COBRA!$A$1:$D$19</definedName>
    <definedName name="_xlnm.Print_Area" localSheetId="0">COVER!$A$1:$C$19</definedName>
    <definedName name="_xlnm.Print_Area" localSheetId="3">'Customer Service'!$A$1:$C$37</definedName>
    <definedName name="_xlnm.Print_Area" localSheetId="2">'Financial Information'!$A$1:$C$14</definedName>
    <definedName name="_xlnm.Print_Area" localSheetId="1">'General Information'!$A$1:$C$55</definedName>
    <definedName name="_xlnm.Print_Area" localSheetId="9">HSA!$A$1:$C$12</definedName>
    <definedName name="_xlnm.Print_Area" localSheetId="5">Implementation!$A$1:$G$28</definedName>
    <definedName name="_xlnm.Print_Area" localSheetId="7">PBM!$A$1:$C$252</definedName>
    <definedName name="_xlnm.Print_Area" localSheetId="13">'PBM Fees and Factors'!$A$1:$F$92</definedName>
    <definedName name="_xlnm.Print_Area" localSheetId="4">References!$A$1:$C$71</definedName>
    <definedName name="_xlnm.Print_Area" localSheetId="8">'Stop Loss'!$A$1:$C$45</definedName>
    <definedName name="_xlnm.Print_Area" localSheetId="12">'TPA and Network Fees'!$A$1:$F$36</definedName>
    <definedName name="_xlnm.Print_Area" localSheetId="6">'TPA-ASO  &amp; Provider Networks'!$A$1:$D$269</definedName>
    <definedName name="_xlnm.Print_Titles" localSheetId="2">'Financial Information'!$A:$B,'Financial Information'!$1:$1</definedName>
    <definedName name="_xlnm.Print_Titles" localSheetId="1">'General Information'!$A:$B,'General Information'!$1:$1</definedName>
    <definedName name="_xlnm.Print_Titles" localSheetId="7">PBM!$1:$3</definedName>
    <definedName name="_xlnm.Print_Titles" localSheetId="13">'PBM Fees and Factors'!$1:$4</definedName>
    <definedName name="_xlnm.Print_Titles" localSheetId="4">References!$1:$2</definedName>
    <definedName name="_xlnm.Print_Titles" localSheetId="8">'Stop Loss'!$1:$3</definedName>
    <definedName name="_xlnm.Print_Titles" localSheetId="6">'TPA-ASO  &amp; Provider Networks'!$1:$3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0" i="8" l="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12" i="25"/>
  <c r="A5" i="25"/>
  <c r="A6" i="25" s="1"/>
  <c r="A7" i="25" s="1"/>
  <c r="A8" i="25" s="1"/>
  <c r="A9" i="25" s="1"/>
  <c r="A10" i="25" s="1"/>
  <c r="A11" i="25" s="1"/>
  <c r="A13" i="25" l="1"/>
  <c r="A14" i="25" s="1"/>
  <c r="A15" i="25" s="1"/>
  <c r="A16" i="25" s="1"/>
  <c r="A17" i="25" s="1"/>
  <c r="A18" i="25" s="1"/>
  <c r="A29" i="25" s="1"/>
  <c r="A32" i="25" s="1"/>
  <c r="H13" i="21" l="1"/>
  <c r="H15" i="21" s="1"/>
  <c r="G13" i="21"/>
  <c r="G15" i="21" s="1"/>
  <c r="F13" i="21"/>
  <c r="F15" i="21" s="1"/>
  <c r="E13" i="21"/>
  <c r="E15" i="21" s="1"/>
  <c r="D13" i="21"/>
  <c r="D15" i="21" s="1"/>
  <c r="C13" i="21"/>
  <c r="C15" i="21" s="1"/>
  <c r="A5" i="22"/>
  <c r="A6" i="22" s="1"/>
  <c r="A7" i="22" s="1"/>
  <c r="A8" i="22" s="1"/>
  <c r="A9" i="22" s="1"/>
  <c r="A10" i="22" s="1"/>
  <c r="A11" i="22" s="1"/>
  <c r="A12" i="22" s="1"/>
  <c r="A8" i="18" l="1"/>
  <c r="A9" i="18" s="1"/>
  <c r="A10" i="18" s="1"/>
  <c r="A11" i="18" s="1"/>
  <c r="A12" i="18" s="1"/>
  <c r="A14" i="18" s="1"/>
  <c r="A17" i="18" s="1"/>
  <c r="A18" i="18" s="1"/>
  <c r="A25" i="18" s="1"/>
  <c r="A26" i="18" s="1"/>
  <c r="A27" i="18" s="1"/>
  <c r="A28" i="18" s="1"/>
  <c r="A30" i="18" s="1"/>
  <c r="A33" i="18" s="1"/>
  <c r="A36" i="18" s="1"/>
  <c r="A39" i="18" s="1"/>
  <c r="A42" i="18" s="1"/>
  <c r="A48" i="18" s="1"/>
  <c r="A51" i="18" s="1"/>
  <c r="A55" i="18" s="1"/>
  <c r="A56" i="18" s="1"/>
  <c r="A59" i="18" s="1"/>
  <c r="A62" i="18" s="1"/>
  <c r="A79" i="18" s="1"/>
  <c r="A82" i="18" s="1"/>
  <c r="A85" i="18" s="1"/>
  <c r="A88" i="18" s="1"/>
  <c r="A91" i="18" s="1"/>
  <c r="A94" i="18" s="1"/>
  <c r="A97" i="18" s="1"/>
  <c r="A99" i="18" s="1"/>
  <c r="A102" i="18" s="1"/>
  <c r="A105" i="18" s="1"/>
  <c r="A108" i="18" s="1"/>
  <c r="A111" i="18" s="1"/>
  <c r="A114" i="18" s="1"/>
  <c r="A119" i="18" s="1"/>
  <c r="A122" i="18" s="1"/>
  <c r="A125" i="18" s="1"/>
  <c r="A128" i="18" s="1"/>
  <c r="A131" i="18" s="1"/>
  <c r="A134" i="18" s="1"/>
  <c r="A137" i="18" s="1"/>
  <c r="A140" i="18" s="1"/>
  <c r="A143" i="18" s="1"/>
  <c r="A146" i="18" s="1"/>
  <c r="A149" i="18" s="1"/>
  <c r="A152" i="18" s="1"/>
  <c r="A153" i="18" s="1"/>
  <c r="A157" i="18" s="1"/>
  <c r="A160" i="18" s="1"/>
  <c r="A163" i="18" s="1"/>
  <c r="A166" i="18" s="1"/>
  <c r="A169" i="18" s="1"/>
  <c r="A172" i="18" s="1"/>
  <c r="A175" i="18" s="1"/>
  <c r="A178" i="18" s="1"/>
  <c r="A181" i="18" s="1"/>
  <c r="A184" i="18" s="1"/>
  <c r="A187" i="18" s="1"/>
  <c r="A191" i="18" s="1"/>
  <c r="A194" i="18" s="1"/>
  <c r="A197" i="18" s="1"/>
  <c r="A200" i="18" s="1"/>
  <c r="A203" i="18" s="1"/>
  <c r="A206" i="18" s="1"/>
  <c r="A208" i="18" s="1"/>
  <c r="A211" i="18" s="1"/>
  <c r="A214" i="18" s="1"/>
  <c r="A217" i="18" s="1"/>
  <c r="A220" i="18" s="1"/>
  <c r="A224" i="18" s="1"/>
  <c r="A227" i="18" s="1"/>
  <c r="A231" i="18" s="1"/>
  <c r="A234" i="18" s="1"/>
  <c r="A237" i="18" s="1"/>
  <c r="A240" i="18" s="1"/>
  <c r="A241" i="18" s="1"/>
  <c r="A243" i="18" s="1"/>
  <c r="A249" i="18" s="1"/>
  <c r="A250" i="18" s="1"/>
  <c r="A251" i="18" s="1"/>
  <c r="A252" i="18" s="1"/>
  <c r="A34" i="8" l="1"/>
  <c r="A37" i="8" s="1"/>
  <c r="A40" i="8" s="1"/>
  <c r="A43" i="8" s="1"/>
  <c r="A46" i="8" s="1"/>
  <c r="A36" i="6"/>
  <c r="A48" i="6" s="1"/>
  <c r="A60" i="6" s="1"/>
  <c r="A35" i="5"/>
  <c r="A25" i="3"/>
  <c r="A26" i="3"/>
  <c r="A27" i="3" s="1"/>
  <c r="A44" i="3"/>
  <c r="A49" i="8" l="1"/>
  <c r="A52" i="8" s="1"/>
  <c r="A55" i="8" s="1"/>
  <c r="A58" i="8" s="1"/>
  <c r="A61" i="8" s="1"/>
  <c r="A64" i="8" s="1"/>
  <c r="A67" i="8" l="1"/>
  <c r="A70" i="8" s="1"/>
  <c r="A73" i="8" s="1"/>
  <c r="A76" i="8" s="1"/>
  <c r="A79" i="8" s="1"/>
  <c r="A82" i="8" s="1"/>
  <c r="A85" i="8" s="1"/>
  <c r="A88" i="8" s="1"/>
  <c r="A91" i="8" s="1"/>
  <c r="A97" i="8" l="1"/>
  <c r="A100" i="8" s="1"/>
  <c r="A103" i="8" s="1"/>
  <c r="A106" i="8" s="1"/>
  <c r="A109" i="8" s="1"/>
  <c r="A112" i="8" s="1"/>
  <c r="A115" i="8" s="1"/>
  <c r="A118" i="8" s="1"/>
  <c r="A121" i="8" s="1"/>
  <c r="A124" i="8" s="1"/>
  <c r="A127" i="8" s="1"/>
  <c r="A130" i="8" s="1"/>
  <c r="A133" i="8" s="1"/>
  <c r="A136" i="8" s="1"/>
  <c r="A139" i="8" s="1"/>
  <c r="A142" i="8" s="1"/>
  <c r="A145" i="8" s="1"/>
  <c r="A148" i="8" s="1"/>
  <c r="A151" i="8" s="1"/>
  <c r="A154" i="8" s="1"/>
  <c r="A157" i="8" s="1"/>
  <c r="A160" i="8" s="1"/>
  <c r="A163" i="8" s="1"/>
  <c r="A166" i="8" s="1"/>
  <c r="A169" i="8" s="1"/>
  <c r="A172" i="8" s="1"/>
  <c r="A175" i="8" s="1"/>
  <c r="A178" i="8" s="1"/>
  <c r="A181" i="8" s="1"/>
  <c r="A184" i="8" s="1"/>
  <c r="A187" i="8" s="1"/>
  <c r="A190" i="8" s="1"/>
  <c r="A193" i="8" s="1"/>
  <c r="A196" i="8" s="1"/>
  <c r="A199" i="8" s="1"/>
  <c r="A202" i="8" s="1"/>
  <c r="A205" i="8" s="1"/>
  <c r="A208" i="8" s="1"/>
  <c r="A217" i="8" s="1"/>
  <c r="A246" i="8" s="1"/>
  <c r="A247" i="8" s="1"/>
  <c r="A248" i="8" s="1"/>
  <c r="A249" i="8" s="1"/>
  <c r="A250" i="8" s="1"/>
  <c r="A251" i="8" s="1"/>
  <c r="A252" i="8" s="1"/>
  <c r="A253" i="8" s="1"/>
  <c r="A254" i="8" s="1"/>
  <c r="A264" i="8" s="1"/>
  <c r="A265" i="8" s="1"/>
  <c r="A266" i="8" s="1"/>
  <c r="A267" i="8" s="1"/>
  <c r="A268" i="8" s="1"/>
  <c r="A269" i="8" s="1"/>
</calcChain>
</file>

<file path=xl/sharedStrings.xml><?xml version="1.0" encoding="utf-8"?>
<sst xmlns="http://schemas.openxmlformats.org/spreadsheetml/2006/main" count="742" uniqueCount="558">
  <si>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t>
    </r>
  </si>
  <si>
    <t>Complete if Applicable</t>
  </si>
  <si>
    <t>All respondents complete this tab</t>
  </si>
  <si>
    <t>Implementation</t>
  </si>
  <si>
    <t>References</t>
  </si>
  <si>
    <t>Customer Service</t>
  </si>
  <si>
    <t>Financial Information</t>
  </si>
  <si>
    <t>General Information</t>
  </si>
  <si>
    <t>QUESTIONNAIRE  TABS</t>
  </si>
  <si>
    <t>Have you ever failed to complete any work awarded to you? If so, where and why?</t>
  </si>
  <si>
    <t>Has the interested firm, its principals, officers, or predecessor organization(s) been debarred or suspended from bidding by any government during the last five (5) years? If yes, provide details.</t>
  </si>
  <si>
    <t>What separates your firm from other competitors?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</si>
  <si>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</si>
  <si>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Has the proposer or any of the proposer’s employees, agents, independent contractors or sub-contractors ever been convicted of, pled guilty to, or pled nolo contendere to any felony; and if so, provide an explanation of the relevant details.</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</si>
  <si>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</si>
  <si>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State your type of business: corporation, non-profit corporation, partnership, joint venture, etc.</t>
  </si>
  <si>
    <t xml:space="preserve">Describe your company’s disaster recovery and contingency plans. Have you ever tested or actually implemented these plans? </t>
  </si>
  <si>
    <t>Under what other or former names has your company operated?  If yes, briefly describe.</t>
  </si>
  <si>
    <t>Is your company involved in any pending or contemplated acquisition in the next 36 months?  If yes, briefly describe.</t>
  </si>
  <si>
    <t>Has your company recently been acquired or been involved with any merger/acquisition?  If yes, briefly describe.</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</si>
  <si>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</si>
  <si>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 xml:space="preserve">    Nationwide</t>
  </si>
  <si>
    <t xml:space="preserve">    Texas</t>
  </si>
  <si>
    <t>Public Sector</t>
  </si>
  <si>
    <t>Private Sector</t>
  </si>
  <si>
    <t>Number of employees employed in Texas and Nationwide:</t>
  </si>
  <si>
    <t>Date Company was licensed to transact the appropriate line of insurance or administrative related services in the State of Texas:</t>
  </si>
  <si>
    <t>Date Company contracted with first group in State of Texas:</t>
  </si>
  <si>
    <t>Date Subsidiary Company formed:</t>
  </si>
  <si>
    <t>Date Parent Company formed:</t>
  </si>
  <si>
    <t>Federal Tax ID Number:</t>
  </si>
  <si>
    <t>Local Contact Fax #:</t>
  </si>
  <si>
    <t>Local Contact Email:</t>
  </si>
  <si>
    <t>Local Contact Cellular #:</t>
  </si>
  <si>
    <t>Local Contact Phone #:</t>
  </si>
  <si>
    <t>Local Contact Person: (Employee of vendor)</t>
  </si>
  <si>
    <t>Local City/State/Zip:</t>
  </si>
  <si>
    <t>Local Address:</t>
  </si>
  <si>
    <t>Contact Fax #:</t>
  </si>
  <si>
    <t>Contact Email:</t>
  </si>
  <si>
    <t>Contact Cellular #:</t>
  </si>
  <si>
    <t>Contact Phone #:</t>
  </si>
  <si>
    <t>Contact Person: (Employee of vendor)</t>
  </si>
  <si>
    <t>City/State/Zip:</t>
  </si>
  <si>
    <t>Address:</t>
  </si>
  <si>
    <t>Company Name: (If not same as above)</t>
  </si>
  <si>
    <t>Parent Company Name: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</si>
  <si>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t>
    </r>
  </si>
  <si>
    <t>GENERAL INFORMATION</t>
  </si>
  <si>
    <t>Provide a copy of your most recent audited financial statements with your response.</t>
  </si>
  <si>
    <t>Has your company received any corrective action requests from any State or Federal Government in the last 5 years? If yes, briefly explain.</t>
  </si>
  <si>
    <t>Year 3</t>
  </si>
  <si>
    <t>Year 2</t>
  </si>
  <si>
    <t>Year 1</t>
  </si>
  <si>
    <t>Describe your firm’s financial condition for the last three years. Specify fiscal period, retained earnings, debt, and equity. Detail each year separately:</t>
  </si>
  <si>
    <t>Fitch</t>
  </si>
  <si>
    <t>Standard &amp; Poors</t>
  </si>
  <si>
    <t>Moody’s</t>
  </si>
  <si>
    <t>AM Best</t>
  </si>
  <si>
    <t>Ratings (if applicable):</t>
  </si>
  <si>
    <t>FINANCIAL INFORMATION</t>
  </si>
  <si>
    <t xml:space="preserve"> </t>
  </si>
  <si>
    <t>Describe your organization's capabilities with respect to providing communications in Spanish.</t>
  </si>
  <si>
    <t xml:space="preserve">How are the results communicated to the client and with what frequency? </t>
  </si>
  <si>
    <t>Do you monitor member satisfaction? How do you monitor satisfaction? How do you handle unsatisfied customers?</t>
  </si>
  <si>
    <t>What office will handle claims processing and payment? Are all claims adjudicated in one location? By one claims team?</t>
  </si>
  <si>
    <t>Are you able to service the hearing impaired or those that speak a foreign language?</t>
  </si>
  <si>
    <t>Is there a toll free number?</t>
  </si>
  <si>
    <t>How are calls handled after hours and by whom?</t>
  </si>
  <si>
    <t>Describe the process when an employee calls to discuss an issue.  To whom will the employee be directed?  What is the average response time for claim inquiries?  What percent of inquires are resolved during the initial telephone call?  What percent of inquiries are resolved within five (5) working days after the initial call?</t>
  </si>
  <si>
    <t>What are your customer service hours of operation?</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</si>
  <si>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</si>
  <si>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CUSTOMER SERVICE INFORMATION</t>
  </si>
  <si>
    <t>Reason for termination:</t>
  </si>
  <si>
    <t>Services Provided:</t>
  </si>
  <si>
    <t>Length of Service:</t>
  </si>
  <si>
    <t>Private/public sector:</t>
  </si>
  <si>
    <t>Number of Employees:</t>
  </si>
  <si>
    <t>Email:</t>
  </si>
  <si>
    <t>Fax #:</t>
  </si>
  <si>
    <t>Phone #:</t>
  </si>
  <si>
    <t>Contact Person:</t>
  </si>
  <si>
    <t>Organization Name</t>
  </si>
  <si>
    <t>#3 Former</t>
  </si>
  <si>
    <t>Organization Name:</t>
  </si>
  <si>
    <t>#2 Former</t>
  </si>
  <si>
    <t>#1 Former</t>
  </si>
  <si>
    <t xml:space="preserve">Address: </t>
  </si>
  <si>
    <t>#3 Current</t>
  </si>
  <si>
    <t>#2 Current</t>
  </si>
  <si>
    <t>#1 Current</t>
  </si>
  <si>
    <t>REFERENCES</t>
  </si>
  <si>
    <t>PLEASE PROVIDE ANY ADDITIONAL KEY ACTIVITIES THAT ARE NOT LISTED ABOVE</t>
  </si>
  <si>
    <t>Provision of administration manual</t>
  </si>
  <si>
    <t>Provision of standard customized claim forms</t>
  </si>
  <si>
    <t>Provision of actual contract once drafts are approved</t>
  </si>
  <si>
    <t>Insurance contract draft, including applicable amendments or riders</t>
  </si>
  <si>
    <t>Certificate/SPD drafting, production and distribution</t>
  </si>
  <si>
    <t>Identification card distribution</t>
  </si>
  <si>
    <t>Identification card production</t>
  </si>
  <si>
    <t>Customer services orientation</t>
  </si>
  <si>
    <t>Preparation of your claim administration system inclusive of website accessibility.</t>
  </si>
  <si>
    <t>Processing of elections</t>
  </si>
  <si>
    <t>Employee enrollment, including participation in employee meetings</t>
  </si>
  <si>
    <t>Preparation and distribution of enrollment kits</t>
  </si>
  <si>
    <t>Periodic update meetings</t>
  </si>
  <si>
    <t>Initial planning meeting</t>
  </si>
  <si>
    <t>Ending Date</t>
  </si>
  <si>
    <t>Initial Date</t>
  </si>
  <si>
    <t>Timeframe (Business days)</t>
  </si>
  <si>
    <t>Contact Phone</t>
  </si>
  <si>
    <t>Contact Email</t>
  </si>
  <si>
    <t>Name of Person, Title, Role</t>
  </si>
  <si>
    <t>IMPLEMENTATION INFORMATION</t>
  </si>
  <si>
    <t>N</t>
  </si>
  <si>
    <t>D</t>
  </si>
  <si>
    <t>A</t>
  </si>
  <si>
    <t>The Proposer will provide adequate proof that it has proper procedures and controls to confirm that any subcontractors or business associates are HIPAA compliant.</t>
  </si>
  <si>
    <t>The Proposer will be compliant with all HIPAA regulations.</t>
  </si>
  <si>
    <t>Explanation</t>
  </si>
  <si>
    <t xml:space="preserve">A/D/N   </t>
  </si>
  <si>
    <t>All Services Below Will Be Included in the Base Administrative Fee or a separate fee</t>
  </si>
  <si>
    <t>Select A-agree,  D-Agree with deviation, N-don't agree, from the drop down menu, add explanation for any deviations</t>
  </si>
  <si>
    <t>HIPAA COMPLIANCE</t>
  </si>
  <si>
    <t>All identified cases shall be reviewed by the case manager, to determine if Plan member(s) meet(s) case management criteria and would benefit from case management interventions.</t>
  </si>
  <si>
    <t>The Proposer shall ensure that case management service for Plan member(s) shall be integrated with the medical services management program.  The Proposer shall demonstrate the effectiveness of their integrated program.</t>
  </si>
  <si>
    <t>The Proposer shall provide, through the expertise and management of the case manager and in collaboration with the clinical care team, a plan of care that shall be designed for a member with special needs or catastrophic health problems in an effort to achieve an optimal health status level.  Catastrophic cases shall be evaluated to determine if onsite case management is warranted.</t>
  </si>
  <si>
    <t>The Proposer shall ensure that case management is a collaborative process which assesses Plan member's needs and plans, implements, coordinates, monitors and evaluates options and services for Plan member(s) within the benefit design.  Collaboration shall take place with the clinical care team.  For the purpose of this section, clinical care team means, all health care professionals working with a Plan member and his or her family plan member(s).</t>
  </si>
  <si>
    <t xml:space="preserve">The Proposer shall identify Plan member(s) with complex and exceptional needs due to chronic or catastrophic illness.  The case management program shall provide individual assistance to Plan member(s) experiencing complex, acute or chronic illness, or catastrophic injuries.  The focus of the program shall be early identification of potential long-term cases and includes the coordination of all services provided during the member’s continuum of care. </t>
  </si>
  <si>
    <t xml:space="preserve">The Proposer shall provide a case management program which facilitates individual assistance to Plan member(s) experiencing complex, acute, chronic illness, or catastrophic injuries.  The focus of the program shall be early identification of potential long-term cases and includes the coordination of all services provided during the member’s continuum of care.  </t>
  </si>
  <si>
    <t>The Proposer shall provide, as a component of the utilization management program, a discharge planning program to evaluate a Plan member’s health care needs in order to arrange for appropriate care, services and resources to effect an appropriate timely discharge from an Inpatient setting, and recommendation of less intensive settings for care and treatment as appropriate.  Discharge planning is an inherent part of the utilization management process.  The Proposer shall assess cases proactively and concurrently at each review stage.  The Proposer shall demonstrate the effectiveness of this program.</t>
  </si>
  <si>
    <t>c.  Retrospective review, which is performed to review services after they have been provided if, (i) the Proposer was not notified, and therefore, was unable to perform a pre-service or concurrent review, or (ii) services continued longer than originally certified without notification of the extension.</t>
  </si>
  <si>
    <t>b.  Concurrent review, which determines the medical necessity of services as they are being rendered, such as a determination of the need for continued Inpatient care for hospitalized Plan member(s); and</t>
  </si>
  <si>
    <t>a.  Prospective or pre-service review, which determines the medical necessity of scheduled, non-emergency hospital admissions and selected Outpatient medical services as defined and covered in the benefit booklets;</t>
  </si>
  <si>
    <t>The Proposer’s utilization management program shall include:</t>
  </si>
  <si>
    <t xml:space="preserve">The Proposer shall apply the utilization management program to all hospitalizations, both Inpatient and Outpatient, including emergencies. </t>
  </si>
  <si>
    <t xml:space="preserve">The Proposer shall provide a utilization management program designed to objectively monitor and evaluate the efficiency, appropriateness and quality of all aspects of care delivery systems.  The utilization management program shall efficiently utilize available health care benefit resources and support activities which continually improve the provision of quality medical services to Plan member(s).  The Proposer shall demonstrate efficiency of the utilization management program by reporting agreed upon objective quality measures on a quarterly basis. </t>
  </si>
  <si>
    <t>The Proposer shall integrate all activities under the Medical Management program for Plan member(s) to ensure that decisions made by different departments are not in conflict, and that decisions support efficient utilization of health care resources, and achieve optimum member outcomes in the most cost-effective manner.</t>
  </si>
  <si>
    <t>The Proposer shall ensure that all areas of the Proposer’s Medical Management program are integrated internally and that all medical services management program staff have system access to Plan member information regardless of the Medical Management program that is serving the member.</t>
  </si>
  <si>
    <t xml:space="preserve">The Proposer shall have specially trained customer service staff that are licensed professionals, to make appropriate mental health and substance abuse referrals. </t>
  </si>
  <si>
    <t xml:space="preserve">The Proposer shall require that behavioral health program case managers be experienced professional registered nurses, medical doctors, licensed clinical social workers, psychiatrists, psychologists, and/or marriage, family and child counselors, all with experience in behavioral health.  </t>
  </si>
  <si>
    <t xml:space="preserve">The Proposer shall ensure that utilization management services shall be conducted by experienced licensed registered nurses or licensed medical professionals and provide dedicated utilization management and case management staff for the Plan that report to the medical services liaison. </t>
  </si>
  <si>
    <t>The Proposer shall provide a medical services management program which assures delivery of high quality, cost effective health care for Plan member(s).  The Proposer shall provide medical services management by utilizing health care resources to achieve optimum member outcome in the most cost-effective manner (e.g., encourage patient use of urgent care instead of E.R. when appropriate).</t>
  </si>
  <si>
    <t>All Services Below Will Be Included in either the Base Administrative fees, or appropriate utilization management fees.</t>
  </si>
  <si>
    <t>MEDICAL MANAGEMENT</t>
  </si>
  <si>
    <t>Please describe how your hospital network reimbursements are currently arranged (i.e., % off retail, DRG, per diem, capitation, other)?  If a combination of methodologies exist, please provide the approximate percentage distribution of each.</t>
  </si>
  <si>
    <t>What provisions do you have to expedite or guarantee that all medical providers rendering services at network facilities (i.e. hospitals) are also preferred providers, for example, emergency room sub-contractors, radiology, anesthesiology, etc.?</t>
  </si>
  <si>
    <t>What controls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</si>
  <si>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</si>
  <si>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How many times a year are provider lists updated?  How many times a year are updates sent to members and employers?  Do you ever include a physician who has not actually signed a contract with you?</t>
  </si>
  <si>
    <t>What formal programs exist for working with providers to improve effectiveness and efficiency?  Please describe them.</t>
  </si>
  <si>
    <t>Describe your organization’s corrective action process for providers and how this information is captured and reported.</t>
  </si>
  <si>
    <t>Does your organization determine and track complaints about providers and utilize this information as a factor in provider evaluations?  If so, please describe this process.</t>
  </si>
  <si>
    <t>Describe your organization’s provider performance evaluation program. Please describe the extent to which evaluations are data driven and include utilization and outcome cost-effectiveness, and patient satisfaction.</t>
  </si>
  <si>
    <t>Describe your capabilities to support the Federal Health Information Technology Initiatives.</t>
  </si>
  <si>
    <t>Does your provider relations department have a structured program that provides support services to your physician network?</t>
  </si>
  <si>
    <t>Provide a copy of your provider application form(s), and credentialing documents used for physicians, ancillary providers and hospitals.  Are your credentialing requirements consistent with NCQA standards?</t>
  </si>
  <si>
    <t>How often do you re-credential your providers?  Do you have an organized system to identify the providers who are due to be re-credentialed?</t>
  </si>
  <si>
    <t>Do you require physicians to have hospital privileges at an in-network facility?</t>
  </si>
  <si>
    <t>Do you require an onsite inspection of the provider’s facilities as part of the initial credentialing process?</t>
  </si>
  <si>
    <t>Do you individually credential all physicians or do you rely on a hospital or other entity to perform the credentialing process?</t>
  </si>
  <si>
    <t>Please describe in detail your credentialing process for hospitals and ambulatory surgery facilities.  What “quality of care measures” are used?</t>
  </si>
  <si>
    <t>If your organization manages a provider reimbursement strategy that rewards providers for achieving certain outcomes or metrics, describe your incentive program in detail.</t>
  </si>
  <si>
    <t>Please provide a list of “Centers of Excellence” for highly specialized care and what services are provided.</t>
  </si>
  <si>
    <t>Does your organization contract with Urgent Care Centers?  Does your organization contract with Emergency Care Centers?  If so, please provide a list of both local and national centers with whom you contract.</t>
  </si>
  <si>
    <t>Is your network self-built, leased or purchased?  Please describe third party arrangements (i.e. subcontracting, delegation, PHO arrangements, etc.).</t>
  </si>
  <si>
    <t>Are any of your hospital contracts renewing in the next three years?  Please provide status of negotiations as of this RFP.</t>
  </si>
  <si>
    <t xml:space="preserve">How do you accommodate employees or dependents that live outside of the service area? </t>
  </si>
  <si>
    <t xml:space="preserve">PREFERRED PROVIDER NETWORK </t>
  </si>
  <si>
    <t>Provide a full description of your H.S.A. integration between claims administration and banking options, as well as distribution options to participants.</t>
  </si>
  <si>
    <t>Confirm that your company can integrate out of pocket maximum accumulators with a separate Pharmacy Benefit Manager.  How frequently are accumulators exchanged and how quickly will your system reflect the update?</t>
  </si>
  <si>
    <t>Please describe services provided for a current client that you would describe as above and beyond the scope of requirements of your contracts.</t>
  </si>
  <si>
    <t>Does your company have a proven track record working with wrap or national networks as well as a primary network?  Provide details, examples and explanation.</t>
  </si>
  <si>
    <t xml:space="preserve">Is your company able to access various networks for the same client?  For example, can you patch regional networks together to accommodate members who live in separate areas?  </t>
  </si>
  <si>
    <t xml:space="preserve">What networks does your company currently work with?  </t>
  </si>
  <si>
    <t>Confirm that eligibility information will be processed and effective within 24 hours of receipt.</t>
  </si>
  <si>
    <t>Provide samples of the standard claims/utilization reports provided on a routine basis, indicating the frequency and any limitations on the number of reports requested. Identify any additional fees for any standard, additional, or ad hoc reports requested.  Are reports available online?  If so, how are the reports accessed and protected?</t>
  </si>
  <si>
    <t>How long are records kept?  Explain your document retention policies.</t>
  </si>
  <si>
    <t xml:space="preserve">What software system do you use to adjudicate claims?  Do you own or lease the software?  Will you change systems within the next five (5) years? </t>
  </si>
  <si>
    <t>How often and for what periods are these standards measured?</t>
  </si>
  <si>
    <t>Are pended or duplicate or denied claims included in measured turnaround statistics?</t>
  </si>
  <si>
    <t>How is turn around measured?</t>
  </si>
  <si>
    <t>Are these standards currently being met by the proposed claim office?</t>
  </si>
  <si>
    <t>What are your standards for claims turnaround time? (provide documentation)</t>
  </si>
  <si>
    <t>From what location will claims be paid?</t>
  </si>
  <si>
    <t>Enter your proposed fee based upon a per employee per month unit, or provide a description if the fee is expressed in different unit.  You may indicate if the proposed fee for a service is included in the base administrative fee.  You may insert additional rows for additional services or fees proposed.</t>
  </si>
  <si>
    <t>Transition Allowance</t>
  </si>
  <si>
    <t>Commission</t>
  </si>
  <si>
    <t>Telemedicine Visit Access</t>
  </si>
  <si>
    <t>Subrogation</t>
  </si>
  <si>
    <t>Weight Management</t>
  </si>
  <si>
    <t>Wellness Counseling</t>
  </si>
  <si>
    <t>Maternity Management</t>
  </si>
  <si>
    <t>Personal Health Record Access</t>
  </si>
  <si>
    <t xml:space="preserve">Disease Management </t>
  </si>
  <si>
    <t>Large Case Management</t>
  </si>
  <si>
    <t>Nurseline Access</t>
  </si>
  <si>
    <t>Psychiatric Case Management</t>
  </si>
  <si>
    <t>Managed Behavioral Health</t>
  </si>
  <si>
    <t>Access to Centers of Excellence</t>
  </si>
  <si>
    <t>Utilization Management Retrospective Review</t>
  </si>
  <si>
    <t>Utilization Management Discharge Planning</t>
  </si>
  <si>
    <t>Utilization Management Concurrent Review</t>
  </si>
  <si>
    <t>Utilization Management - Composite</t>
  </si>
  <si>
    <t>Pre-Certification</t>
  </si>
  <si>
    <t>Stop Loss Interface</t>
  </si>
  <si>
    <t>Pharmacy (PBM) Interface</t>
  </si>
  <si>
    <t>Wrap or National Medical Network Access</t>
  </si>
  <si>
    <t>Medical Provider Network Access</t>
  </si>
  <si>
    <t>Start Up Fee</t>
  </si>
  <si>
    <t>Health Plan Administration</t>
  </si>
  <si>
    <t>Self-Funded Medical Plan Administration</t>
  </si>
  <si>
    <t xml:space="preserve">The Proposer shall ensure that Plan member(s) will be identified for possible case management by your utilization review staff, attending physician, appropriate hospital staff and the Plan member or the Plan member’s family.  The Proposer’s utilization review staff will utilize specific criteria, financial factors and pharmacy benefit information in the case management identification process. </t>
  </si>
  <si>
    <t>Will an employee be able to access data or submit inquiries and receive responses online?  Describe your online tools such as health assessments, pricing and decision support tools.</t>
  </si>
  <si>
    <r>
      <t xml:space="preserve">SERVICE PROVIDED </t>
    </r>
    <r>
      <rPr>
        <b/>
        <sz val="13"/>
        <color indexed="9"/>
        <rFont val="Calibri"/>
        <family val="2"/>
      </rPr>
      <t>(Claims Administration):</t>
    </r>
  </si>
  <si>
    <t>Rate or Fee Tabs</t>
  </si>
  <si>
    <t>TPA-ASO &amp; Provider Networks</t>
  </si>
  <si>
    <t>Please describe your standard member appeal process.   Include in your response the differentiation between claims appeals and appeals regarding medical or dental treatment.</t>
  </si>
  <si>
    <t>Establishing the account structure, including initiation of periodic report generation (type and frequency).</t>
  </si>
  <si>
    <r>
      <t xml:space="preserve">What are your standards for </t>
    </r>
    <r>
      <rPr>
        <u/>
        <sz val="16"/>
        <color indexed="8"/>
        <rFont val="Arial Narrow"/>
        <family val="2"/>
      </rPr>
      <t xml:space="preserve">payment </t>
    </r>
    <r>
      <rPr>
        <sz val="16"/>
        <color indexed="8"/>
        <rFont val="Arial Narrow"/>
        <family val="2"/>
      </rPr>
      <t>accuracy? (number of claims paid correctly divided by the total number of claims).</t>
    </r>
  </si>
  <si>
    <r>
      <t xml:space="preserve">What are your standards for </t>
    </r>
    <r>
      <rPr>
        <u/>
        <sz val="16"/>
        <color indexed="8"/>
        <rFont val="Arial Narrow"/>
        <family val="2"/>
      </rPr>
      <t>procedural</t>
    </r>
    <r>
      <rPr>
        <sz val="16"/>
        <color indexed="8"/>
        <rFont val="Arial Narrow"/>
        <family val="2"/>
      </rPr>
      <t xml:space="preserve"> accuracy? (number of claims processed correctly divided by the total number of claims).</t>
    </r>
  </si>
  <si>
    <t>If a plan participant is using a network provider prior to the start of the plan, and that provider is not accepting new patients under the plan, will the plan participant be able to continue seeing that provider?  What transition and continuity of care rules would apply?</t>
  </si>
  <si>
    <t xml:space="preserve">Provide the reimbursement process for network providers who refer a plan participant to a non-network specialist or hospital.  Are network providers required to refer within the network?  What protocol is followed when referrals need to be made outside of the network for specialty care?  How are referrals made out of network resolved? What repercussions are there, if any, for providers referring patients outside of the network? </t>
  </si>
  <si>
    <t>Describe and confirm your ability to offer access for virtual visits and telemedicine visits.</t>
  </si>
  <si>
    <t>Do communication materials indicate providers who are not accepting additional patients?</t>
  </si>
  <si>
    <t>The Proposer shall have protocols to identify Gaps in Care and and a process to manage members to reduce Caps in Care .</t>
  </si>
  <si>
    <t>Provider Network</t>
  </si>
  <si>
    <t>Health Savings Account  Interface or additional administration fee</t>
  </si>
  <si>
    <t>Medical Administrative Service Fee
Composite or Employee Only</t>
  </si>
  <si>
    <t>Medical Administrative Service Fee
Employee and Dependent if applicable</t>
  </si>
  <si>
    <t>Dental Administrative Service Fee
Composite or Employee Only</t>
  </si>
  <si>
    <t>Dental Administrative Service Fee
Employee and Dependent if applicable</t>
  </si>
  <si>
    <t>Dental Network Access</t>
  </si>
  <si>
    <t>PHARMACY BENEFIT MANAGER</t>
  </si>
  <si>
    <t>Complete the General information regarding your company in the prior section, if it not already included.</t>
  </si>
  <si>
    <t>Confirm that the pharmacies in your network are contractually bound to accept the reimbursement formula you are proposing.  Can a network pharmacy choose not to participate if it does not like the reimbursement formula?  Describe the process by which a network pharmacy is removed from the network.</t>
  </si>
  <si>
    <t>Confirm that you company can share and integrate out of pocket accumulator information with the Medical Plan Third Party Administrator if that organization is not affiliated with yours.</t>
  </si>
  <si>
    <t>Confirm whether your offer is contingent upon the selection of your affiliated or partner firm to perform Medical Plan Administrative Services.  Identify that partner if applicable.</t>
  </si>
  <si>
    <t>Confirm your ability to coordinate ID card production with the TPA vendor to produce a single ID card.  If separate Medical and Rx Cards are provided, confirm that there is no additional cost to produce ID cards.</t>
  </si>
  <si>
    <t>Confirm that eligibility updates are made within your system within 24 hours of receipt.  Will your organization agree to an annual audit and reconciliation of enrollment and eligibility data?</t>
  </si>
  <si>
    <t>Maximum Allowable Cost (MAC) Features:</t>
  </si>
  <si>
    <t>Retail - Avg. Cost Rx</t>
  </si>
  <si>
    <t>Retail - Avg. Days Supply</t>
  </si>
  <si>
    <t>Retail - Avg. Cost/Day</t>
  </si>
  <si>
    <t>Mail Order - Avg. Cost Rx</t>
  </si>
  <si>
    <t>Mail Order - Avg. Days Supply</t>
  </si>
  <si>
    <t>Mail Order - Avg. Cost/Day</t>
  </si>
  <si>
    <t>Confirm that all of your pharmacies comply with your MAC pricing limits.</t>
  </si>
  <si>
    <t>Describe the process you would apply that involves "new to market" generics.</t>
  </si>
  <si>
    <t>Communications/Customer Service</t>
  </si>
  <si>
    <t xml:space="preserve">Provide examples of your standard communications materials (both English and Spanish and other languages), including without limitation:
• Principals of managed pharmacy/introduction to “managed pharmacy benefits”
• Formulary features
• How to Transfer Prescriptions
• Merits of generic substitution
• Physician education regarding generic alternatives
• Letter targeting specific brands or medical conditions which are candidates for generic alternatives
• Specialty Pharmacy and Home Delivery programs
</t>
  </si>
  <si>
    <t>Do you have Internet access for member to access your pharmacy directory?  If yes, what is your Internet address and how often is it updated?  Provide a full description of all of your online decision making and support tools.</t>
  </si>
  <si>
    <t>Total calls Received (Count)</t>
  </si>
  <si>
    <t>Total calls answered &lt;30 seconds (Count)</t>
  </si>
  <si>
    <t>Total calls answered &lt;30 seconds (Percentage of Total)</t>
  </si>
  <si>
    <t>Total calls abandoned (Count)</t>
  </si>
  <si>
    <t>Total calls abandoned (Percentage of Total)</t>
  </si>
  <si>
    <t>Drug Utilization Review (DUR)</t>
  </si>
  <si>
    <t>Describe what areas are targeted for savings, and why?</t>
  </si>
  <si>
    <t xml:space="preserve">Describe you ability to identify and resolve  Gaps in Care </t>
  </si>
  <si>
    <t>Indicate the staffing levels of your clinical resources (do not include staff model, mail order, or any other staffing to support dispensing activities):</t>
  </si>
  <si>
    <t>Pharmacist (Pharm D's)</t>
  </si>
  <si>
    <t>No. of Full-Time</t>
  </si>
  <si>
    <t>No. of Part-Time</t>
  </si>
  <si>
    <t>Length of Time with Company</t>
  </si>
  <si>
    <t>Pharmacist (Masters)</t>
  </si>
  <si>
    <t>Pharmacist (R. Ph.)</t>
  </si>
  <si>
    <t>Analyst/Clerical</t>
  </si>
  <si>
    <t xml:space="preserve">How many accounts are assigned to each clinical pharmacist?  Are pharmacists responsible for client contact and regular meetings? </t>
  </si>
  <si>
    <t>Do you have the ability to create edits that would be able to block or flag suspected individual aberrant prescribing patterns?</t>
  </si>
  <si>
    <t>Describe your capabilities of integrating medical and pharmacy claims data.</t>
  </si>
  <si>
    <t>Describe your Specialty Pharmacy Program and results.</t>
  </si>
  <si>
    <t>Formulary Systems</t>
  </si>
  <si>
    <t>Do you have an exception or appeal policy?  Who handles these requests?  Please detail your experience and/or proposal for managing exceptions and appeals.   Will you allow the medical director from the Third Party Administrator’s medical review unit an opportunity to review formulary changes?</t>
  </si>
  <si>
    <t>How is drug coverage determined in the formulary?  What medical resources and references are used?</t>
  </si>
  <si>
    <t>How often is the formulary updated?  How are new drug products that arrive on the market prior to a formulary update handled?  How are physicians and plan sponsors notified of new products or product changes in the formulary?  Provide actual examples.</t>
  </si>
  <si>
    <t>Provide your definition for each of these terms:</t>
  </si>
  <si>
    <t>Specialty Drug</t>
  </si>
  <si>
    <t>Brand Drug</t>
  </si>
  <si>
    <t>Generic Drug</t>
  </si>
  <si>
    <t>Are these definitions used to determine brand and generic drugs consistently throughout the claims adjudication and client billing process without reclassification of the drug?</t>
  </si>
  <si>
    <t>How do you ensure that the total cost of compound medications is not inappropriately inflated?</t>
  </si>
  <si>
    <t>How do you handle brand manufacturer coupon initiatives?</t>
  </si>
  <si>
    <t>Can you offer a guaranteed rebate program?  Please describe.</t>
  </si>
  <si>
    <t>Will you provide improved rebates in successive years of the agreement?</t>
  </si>
  <si>
    <t>Can you agree to pass through 100% of all manufacturer rebates and administrative fees, as well other discounts and revenue from the pharmaceutical manufacturers at the point of sale?</t>
  </si>
  <si>
    <t>Is the cost of medication that is paid to the pharmacy the exact amount that is invoiced to the plan sponsor, in other words, "no spread pricing"?</t>
  </si>
  <si>
    <t>What programs do you have to increase formulary compliance by physicians?  How do you monitor and promote this compliance?</t>
  </si>
  <si>
    <t>What programs do you have in place to promote generic substitution?  Please explain and provide specific examples.</t>
  </si>
  <si>
    <t xml:space="preserve">What types of programs are in place involving therapeutic substitution?  Provide examples.  If a plan sponsor does not want to participate, is that optional? </t>
  </si>
  <si>
    <t>Describe your ability to manage exclusions lists.</t>
  </si>
  <si>
    <t>Describe your cost control and cost management programs such as step therapy, mandatory generic, quantity limits, specialty drugs, et cetera.  Provide sample reports demonstrating proven results from your various programs, as well as member communication pieces.</t>
  </si>
  <si>
    <t>Mail Service and Specialty Drug Operations</t>
  </si>
  <si>
    <t>Provide a copy of your typical patient profile, prescription order forms, and prescription labels.</t>
  </si>
  <si>
    <t xml:space="preserve">Describe your system of providing patient advisory information with prescriptions filled:
• What percentage of prescriptions receives a patient information supplement?
• What is your source for this information?  (Provide examples.)
• What is your policy regarding auxiliary labels/stickers on the actual prescription vials?
</t>
  </si>
  <si>
    <t>Describe your process for ordering refills by mail and include a sample refill order form.</t>
  </si>
  <si>
    <t>Describe your process for ordering refills by phone, including zero refill situations.  What percentage of your refills are ordered by phone?  Does the phone refill system operate on a 24-hour basis?</t>
  </si>
  <si>
    <t>How are participants notified of their next refill date?</t>
  </si>
  <si>
    <t xml:space="preserve">Detail the methodology used to measure turnaround time and track prescriptions through the dispensing process.  When is a prescription "logged" into the system, and visible to customer service representatives? </t>
  </si>
  <si>
    <t>Describe your policy regarding overall generic substitution. Are there any products you will not substitute? Does this vary from facility location to facility location?</t>
  </si>
  <si>
    <t>Do you engage in repackaging?  If so, provide details.</t>
  </si>
  <si>
    <t>Explain how your organization can assist members obtain medications if there are shortages at retail locations.</t>
  </si>
  <si>
    <t>Describe the logistics and management of your Specialty Drug Program.</t>
  </si>
  <si>
    <t>Quality Control</t>
  </si>
  <si>
    <t>When hiring Registered Pharmacists, what are your preferred standards for experience?  Do you have any absolute minimum standards for experience?  What steps do you take at hire to verify credentials?</t>
  </si>
  <si>
    <t>Do you conduct any type of drug screening for new hires (professional and non-professional)?  Please explain.</t>
  </si>
  <si>
    <t>How are the automated dispensing functions supervised and monitored?</t>
  </si>
  <si>
    <t>What is the in-house turnaround time for prescriptions?  What process exists to track problem prescriptions that are not filled within normal turnaround time?  How is your turnaround time goal monitored?</t>
  </si>
  <si>
    <t>What type of controls are in place to handle the mailing of prescriptions during extreme weather conditions?</t>
  </si>
  <si>
    <t>Explain your process for rectifying damaged packages when received by the member.</t>
  </si>
  <si>
    <t>Reporting</t>
  </si>
  <si>
    <t>Provide examples of recent client-specific ad hoc reporting.</t>
  </si>
  <si>
    <t>Pharmaceutical Manufacturer (PM)/PBM Relationships</t>
  </si>
  <si>
    <t>Is your organization owned by a pharmaceutical manufacturer? If yes, describe the organizational linkages and the degree of integration/collaboration between your organizations.</t>
  </si>
  <si>
    <t>Is your organization not owned by, but strategically aligned with a PM? If yes, describe the strategic alliance and the degree of integration/collaboration between your two organizations.</t>
  </si>
  <si>
    <t>If you answered Yes to the above 2 questions, please continue this section</t>
  </si>
  <si>
    <t>For each of the top five PM owner/partner products above and their top three competing drugs, show how each are currently displayed in your formulary document (including relative dollar or other price indicator). Further, for all of these products, list current your current discount and allowable amount  (bottle of 100), and what percent of the list price each are reduced by rebates or other special pricing arrangements that will flow back to plan costs.</t>
  </si>
  <si>
    <t>If you have a mail-order operation, list all preferred drugs that are involved with phoning physicians to request changing the prescription. Indicate which of these drugs are manufactured by your owner/partner PM. Further, for each therapeutic exchange, indicate the percentage of the physician calls that result in a changed prescription.</t>
  </si>
  <si>
    <t>List all of the currently operational or planned disease management programs.  Indicate which of these involve products of your owner/partner.</t>
  </si>
  <si>
    <t>Pricing/Performance Guarantees</t>
  </si>
  <si>
    <t>Please confirm your pricing offers on both a traditional guarantee of discounts and rebates, and also a pass through pricing model, with no-spread pricing and 100% return of rebates:</t>
  </si>
  <si>
    <t>• MAC pricing must be used for generics. Confirm your agreement to this provision. How are generics outside the MAC list priced?  How quickly is the MAC price list updated, and at what point will the Client be billed the updated price?</t>
  </si>
  <si>
    <t>• Dispensing fee for brand; dispensing fee for generic.</t>
  </si>
  <si>
    <t>• Provide your administrative fee on a per claim basis. Indicate if administrative fees are applied to denied claims.</t>
  </si>
  <si>
    <t>Do you have any special pricing formulas other than those described for “specialty” or injectable products?  Please provide details.</t>
  </si>
  <si>
    <t>Indicate all reports and communication materials covered by the proposed administrative fee.  Provide examples.</t>
  </si>
  <si>
    <t>Do you pass administrative rebates back to the client?  Please elaborate.</t>
  </si>
  <si>
    <t>STOP LOSS</t>
  </si>
  <si>
    <t xml:space="preserve">How long have you (the stop loss reinsurance carrier) been in business?
</t>
  </si>
  <si>
    <t xml:space="preserve">Provide the most recent financial statement for the stop loss reinsurance carrier.
</t>
  </si>
  <si>
    <t>What percentage of your overall business is medical stop loss reinsurance related?</t>
  </si>
  <si>
    <t>Please indicate your company’s annual stop-loss premium.</t>
  </si>
  <si>
    <t>Please indicate your company’s total number of stop-loss cases (clients) (United States only).</t>
  </si>
  <si>
    <t xml:space="preserve"> Do you reinsure the stop-loss coverage?  If so, provide details.</t>
  </si>
  <si>
    <t xml:space="preserve"> Please explain your company’s procedure for determining reimbursement of claims that exceed the specific stop-loss level.  When would those amounts be reimbursed?</t>
  </si>
  <si>
    <t xml:space="preserve"> Are cost-containment investigation expenses and PPO percentage of discount costs included in your Specific reimbursements? </t>
  </si>
  <si>
    <t xml:space="preserve"> What is the maximum Specific payout limit? </t>
  </si>
  <si>
    <t xml:space="preserve"> Is there a Run-In limit (amount or time) on “paid” stop loss coverage for both the initial year of coverage or renewal years?</t>
  </si>
  <si>
    <t xml:space="preserve"> How are specific stop-loss charges derived?  Provide a description of your rating methodology.</t>
  </si>
  <si>
    <t xml:space="preserve"> Does your Stop Loss contract have any limits for any of the following?  If so, please describe.</t>
  </si>
  <si>
    <t>Transplants</t>
  </si>
  <si>
    <t>Substance Abuse</t>
  </si>
  <si>
    <t>Mental Nervous Conditions</t>
  </si>
  <si>
    <t>Any other condition</t>
  </si>
  <si>
    <t xml:space="preserve"> If your company offers discounts for utilizing Centers of Excellence or cost management programs, please provide details on the programs, affiliated costs at the time of claim, and details regarding discounts for utilizing those programs.</t>
  </si>
  <si>
    <t xml:space="preserve"> If an MGU, do you handle claims “in-house”? If not, who handles them?</t>
  </si>
  <si>
    <t xml:space="preserve"> If an MGU, are there additional Insurance Carriers accepting layers of risk? Please disclose the Names, Address, and Phone Numbers of those carriers and the percentage of risk taken. Answer all of the questions in this RFP relating to any carrier assuming risk. </t>
  </si>
  <si>
    <t xml:space="preserve"> What type of claims data reporting do you require if you provide stop-loss coverage and are not the claims payor?  Explain in detail the claim data information you need from the claims administrator at the time of claim.   </t>
  </si>
  <si>
    <t xml:space="preserve"> Describe your experience in coordinating claims data exchange with TPA's (Third Party Administrator) or Administrative Services Organization (ASO) Service Providers.  Are there any additional fees or resources needed to coordinate with TPA's or Administrators not directly affiliated with your organization?</t>
  </si>
  <si>
    <t xml:space="preserve"> At time of renewal will you agree to quote removing any existing large claim from your rating for the group overall?  Please specify what determines a  large claim?</t>
  </si>
  <si>
    <t xml:space="preserve"> Will you agree to recognize all eligible claims on the effective date of the contract including hospitalizations, if any, and those related to pre-existing conditions or members not actively at work?</t>
  </si>
  <si>
    <t xml:space="preserve"> Do you require the client to make the initial payment for eligible specific claims and then file for reimbursement, or do you reimburse simultaneously once the claim exceeds the retention level? </t>
  </si>
  <si>
    <t xml:space="preserve"> What is the maximum time beyond the date of service that you allow for submission of Stop Loss payments by a Claims Administrator? </t>
  </si>
  <si>
    <t xml:space="preserve"> How recent must claims experience be in order to provide “final terms” and what is the earliest point in time that you will finalize and guarantee your terms and conditions of coverage?</t>
  </si>
  <si>
    <t xml:space="preserve"> Will you agree to waive any “actively-at-work” requirement?</t>
  </si>
  <si>
    <t xml:space="preserve"> Please list three client references for which stop-loss claims have been paid.</t>
  </si>
  <si>
    <t xml:space="preserve"> Do you require the TPA to provide Errors &amp; Omissions coverage? At what limits? </t>
  </si>
  <si>
    <t xml:space="preserve"> Does your firm have Errors &amp; Omissions coverage? If so, who is the carrier and what are your policy limits? </t>
  </si>
  <si>
    <t xml:space="preserve"> Do you reserve the right to unilaterally terminate a group for poor experience? </t>
  </si>
  <si>
    <t xml:space="preserve"> Are you licensed to conduct business in the State of Texas? </t>
  </si>
  <si>
    <t xml:space="preserve"> Are there any additional surcharges or taxes not disclosed in this proposal? Please explain.</t>
  </si>
  <si>
    <t xml:space="preserve"> Explain how your company will handle lasering of any members, both initially and at renewal.  Will you guarantee that future enrollees will not be lasered?</t>
  </si>
  <si>
    <t>If you provide immediate reimbursement for specific stop loss claims, please describe your definition and turn around times for immediate reimbursement.</t>
  </si>
  <si>
    <t xml:space="preserve"> Will you guarantee renewal terms and conditions in advance?  Will you guarantee a maximum rate adjustment with no additional lasering upon renewal?  If so, please provide a detailed response.</t>
  </si>
  <si>
    <t>Describe your Specific Advance options and process.</t>
  </si>
  <si>
    <t xml:space="preserve"> Offer your rate quotations in your standard format as well as the Rate Tab in this questionnaire.</t>
  </si>
  <si>
    <t>PHARMACY BENEFIT MANAGEMENT</t>
  </si>
  <si>
    <t>Enter your proposed fee based upon a per prescription basis, or provide a description if the fee is expressed in different unit.  You may indicate if the proposed fee for a service is included in an other fee.  You may insert additional rows after last row for additional services or fees proposed.</t>
  </si>
  <si>
    <t xml:space="preserve">Traditional Pricing Response - Response Required </t>
  </si>
  <si>
    <t>Fee Description</t>
  </si>
  <si>
    <t>Enter fee/rate/rebate  as needed</t>
  </si>
  <si>
    <t>Retail Administrative Fees</t>
  </si>
  <si>
    <t>Brand</t>
  </si>
  <si>
    <t>Generic</t>
  </si>
  <si>
    <t>Mail Order Administrative Fees</t>
  </si>
  <si>
    <t>Specialty Drug Administrative Fees</t>
  </si>
  <si>
    <t>Retail Dispensing Fees</t>
  </si>
  <si>
    <t>Mail Order Dispensing Fees</t>
  </si>
  <si>
    <t>Specialty Drug Dispensing Fees</t>
  </si>
  <si>
    <t>Retail Repricing Discount Formula</t>
  </si>
  <si>
    <t>Mail Order Repricing Discount Formula</t>
  </si>
  <si>
    <t>Specialty Drug Repricing Discount Formula</t>
  </si>
  <si>
    <t>Retail Rebate Guarantee</t>
  </si>
  <si>
    <t>Mail Order Rebate Guarantee</t>
  </si>
  <si>
    <t>Specialty Drug Rebate Guarantee</t>
  </si>
  <si>
    <t>Additional Services</t>
  </si>
  <si>
    <t>You may insert more rows here if needed</t>
  </si>
  <si>
    <t xml:space="preserve">Pass Through Pricing Response - Response Required </t>
  </si>
  <si>
    <t>Medical/Rx</t>
  </si>
  <si>
    <t>Unlimited</t>
  </si>
  <si>
    <t>Composite Rate</t>
  </si>
  <si>
    <t>Enter ISL Rate Here</t>
  </si>
  <si>
    <t>Monthly Premium</t>
  </si>
  <si>
    <t>Annual Premium</t>
  </si>
  <si>
    <t xml:space="preserve">Aggregating Deductible if any </t>
  </si>
  <si>
    <t>PBM</t>
  </si>
  <si>
    <t>Describe how employees activate their HSA accounts.</t>
  </si>
  <si>
    <t>Describe the various methods that funds can be transferred into the HSA accounts.</t>
  </si>
  <si>
    <t>Provide a complete description for all fees, including set up fees, monthly maintenance fees, banking, reporting fees, transaction fees, access to investment platform fees, in the separate fee tab.</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</si>
  <si>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</si>
  <si>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</si>
  <si>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</si>
  <si>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Can you offer automatic payment selection by the member authorizing you to release payment directly to provider upon completion of a claim?  If so, do you limit payment only to contracted payments out of pocket amounts, or do you also include non-par balance billed amounts?</t>
  </si>
  <si>
    <t>Can you provide online payment from the HSA account to providers?</t>
  </si>
  <si>
    <t>Describe your ability to integrate your administration with Third Party Administrators and identify which Carriers and Pharmacy Benefit Managers you already have integrated relationships with.</t>
  </si>
  <si>
    <t xml:space="preserve">Health Savings Account (HSA) Administration </t>
  </si>
  <si>
    <t>Enter your proposed fee based upon a per employee per month unit, per participant, or provide a description if the fee is expressed in a different unit.</t>
  </si>
  <si>
    <t>You may indicate if the proposed fee for a service is included in the Base Administrative Fee in tab TPA FEE SCHEDULES</t>
  </si>
  <si>
    <t>HSA Administration</t>
  </si>
  <si>
    <t>HSA Administration Fee</t>
  </si>
  <si>
    <t>Debit Card Fee (enter $0 if part of Admin Fee)</t>
  </si>
  <si>
    <t>Monthly Banking Fee</t>
  </si>
  <si>
    <t>Stop Loss</t>
  </si>
  <si>
    <t>Have any stop loss carriers refused to grant or have withdrawn your status as an approved TPA?</t>
  </si>
  <si>
    <t>Describe in detail how you determine allowable charges for non-network providers and especially non-contracted Emergency Room providers, ground and air ambulance providers.</t>
  </si>
  <si>
    <t>H.S.A. SERVICES</t>
  </si>
  <si>
    <t>Contract</t>
  </si>
  <si>
    <t>Laser at Renewal Contract</t>
  </si>
  <si>
    <t xml:space="preserve">Yes </t>
  </si>
  <si>
    <t>No</t>
  </si>
  <si>
    <t>Coverages</t>
  </si>
  <si>
    <t>Annual/Policy Period Maximum Reimbursement</t>
  </si>
  <si>
    <t>Maximum Lifetime Reimbursement</t>
  </si>
  <si>
    <t>12/15</t>
  </si>
  <si>
    <t>What are your standards for financial accuracy? (total dollars of under and over payment divided by the total claims dollars paid)for the time period January 1, 2021 through  December 31, 2021.</t>
  </si>
  <si>
    <t>Provide reports confirming the results identified in questions 6, 7 and 8 above for the time period January 1, 2021 through December 31, 2021.</t>
  </si>
  <si>
    <t>How many clients do you have as of January 1, 2022?  How many of these clients are public entities?</t>
  </si>
  <si>
    <t>How many individual entities (i.e., generic drug, strength, and dosage form) are on your current MAC list?  Provide a copy of your complete MAC list, including all MAC prices as of January 1, 2022 or your most current list.</t>
  </si>
  <si>
    <t>How long has your current formulary been in place?  How many accounts and employee contracts are covered by this system as of January 1, 2022?</t>
  </si>
  <si>
    <t>• Discount formula pricing as of January 1, 2022.  Identify your process for determining discounts and base pricing and the frequency with which the discount is recalculated.</t>
  </si>
  <si>
    <t>Complete the following table for both retail and mail order claims (use the time period January 1, 2021 through  December 31, 2021):  *Cost before benefit co-pays applied.</t>
  </si>
  <si>
    <t>What was your generic substitution rate for the time period January 1, 2021 through  December 31, 2021 with and without the employee “pay the difference” penalty feature?</t>
  </si>
  <si>
    <t>Provide your percent of prescriptions dispensed as “Dispense As Written” by physician DAW and patient DAW separately for the time period January 1, 2021 through  December 31, 2021.</t>
  </si>
  <si>
    <t>Describe your real time and retrospective system for detecting fraud or abuse (patient or pharmacy).  Once detected, how do you intervene?  Provide examples of reports used to support these efforts.  Provide total dollar amounts and percentage amounts of recovered fraudulent claims for the time period January 1, 2021 through  December 31, 2021.</t>
  </si>
  <si>
    <t>“Lower of" pricing: confirm that the "lower of" formula price or usual and customary price prevails. Describe how your system for this works, including how your pharmacy contract defines usual and customary price. What are your 2021 results for the "lower of" feature?</t>
  </si>
  <si>
    <t xml:space="preserve">What are your owner/partner PM’s top five drug products by dollar volume through your organization (provide separately for mail and retail). For 2020 and 2021, provide the following for the drugs identified by the previous question:
• Percentage market share (within the most widely prescribed therapeutic category) 
• By units dispensed
• By dollar volume
• Provide the above information for each of the top three competing products within the same therapeutic categories.
</t>
  </si>
  <si>
    <t>For 2020 and for January 1, 2021 through  December 31, 2021, in mail order, what percent of generics dispensed were manufactured by your owner/partner PM?</t>
  </si>
  <si>
    <t xml:space="preserve">HSA </t>
  </si>
  <si>
    <t>COBRA ADMINISTRATION</t>
  </si>
  <si>
    <t>A / D / N</t>
  </si>
  <si>
    <t>The Proposer will perform an eligibility audit of the current COBRA and/or equivalent continuants when service begins.</t>
  </si>
  <si>
    <t>The Proposer will provide monthly billing and collection of continuation contributions.</t>
  </si>
  <si>
    <t>The Proposer will idenitfy if there are changes to fees with increases/decreases in the population?</t>
  </si>
  <si>
    <t>The Proposer will communicate Changes in the COBRA Administrator to current participants.  Provide samples of materials that will be used.</t>
  </si>
  <si>
    <t xml:space="preserve">Proposer assumes all COBRA mailing responsibility to members and all associated costs. </t>
  </si>
  <si>
    <t>The Proposer will accept eligibility information electronically via weekly/monthly file feeds.</t>
  </si>
  <si>
    <t>Question</t>
  </si>
  <si>
    <t>Response</t>
  </si>
  <si>
    <t xml:space="preserve">COBRA Administration </t>
  </si>
  <si>
    <t>Identify any officer, director, employee or agent of your organization who is also an employee, or contractor, of Cameron County.</t>
  </si>
  <si>
    <t xml:space="preserve">Disclose the name of any Cameron County employee who owns, directly or indirectly, an interest of 5% or more in your firm or any of its subsidiaries. Also disclose any familial or financial relationship anyone in your firm may have with any employee of Cameron County or member of the family of an employee of Cameron County. </t>
  </si>
  <si>
    <t>Identify any affiliation your firm, or an employee of yours, currently has with Cameron County such as a current contract, sub-contractor on a current contract, a member of an advisory board, etc.</t>
  </si>
  <si>
    <t>What data would you request from Cameron County and/or the existing carrier in order to complete the implementation process?</t>
  </si>
  <si>
    <t>Cameron County requires that its consultants and advisors have direct access to actual claim data.  Confirm and describe your capabilities to provide direct access to historical claims data, either through data warehousing portals or direct claims feeds.</t>
  </si>
  <si>
    <t>Can you provide special ad hoc reports if requested by Cameron County or its designated consultant or advisors?  Please provide examples and identify any added costs not included in the base administration fees and turn around time for report requests.</t>
  </si>
  <si>
    <t>Describe your ability to track, file and recover stop loss reimbursement claims on behalf of Cameron County, if the stop loss provider is carved out.</t>
  </si>
  <si>
    <t>Describe your ability to track, file and recover Prescription Drug Rebates on behalf of Cameron County if the PBM provider is integrated with your organization.</t>
  </si>
  <si>
    <t>To what extent will your legal counsel assist Cameron County in defending suits contesting denial of benefits, eligibility, review of plan documents, legal compliance, etc.?</t>
  </si>
  <si>
    <t>What date was your area network established for Cameron County?</t>
  </si>
  <si>
    <t>What hospitals are under contract as of January 1, 2022 in Cameron County area?</t>
  </si>
  <si>
    <t>Approximately how many members were enrolled in your Cameron County Broad Open Access PPO area network as of January 1, 2021?</t>
  </si>
  <si>
    <t>Please provide an electronic searchable file of your most recent provider network directory for Cameron County area.  This data may be used by Cameron County for a disruption analysis.</t>
  </si>
  <si>
    <t>Please describe your physician contracts and attach a copy of your standard contract that is used in Cameron County area. If you subcontract or delegate, please attach a copy of your contract with the local subcontractor, IPA or PHO.</t>
  </si>
  <si>
    <t>For the physicians in your Cameron County network, what is the negotiated reimbursement level as a percent of RBRVS?  Which year is used in the formula? Describe any anticipated changes for 2022 and 2023.</t>
  </si>
  <si>
    <t>How often would you meet with providers to specifically review and update them regarding Cameron County’s benefit plan?</t>
  </si>
  <si>
    <t xml:space="preserve">For Medical Management support to Cameron County the Proposer shall have on staff and make available a medical services liaison, who shall be a health care professional or licensed registered nurse, to interact with Cameron County staff. </t>
  </si>
  <si>
    <t>The Proposer shall collaborate and consult with Cameron County to proactively identify opportunities and implement changes for improving quality of services, cost-effectiveness and operational efficiency under the Plan.</t>
  </si>
  <si>
    <t>The Proposer shall ensure that key medical personnel shall be responsible for integrating all medical services and reports for Cameron County and to assist Cameron County in project management and resolution of operational problems.</t>
  </si>
  <si>
    <t xml:space="preserve">The Proposer shall ensure that case management utilization management service providers shall be staffed with experienced licensed registered nurses preferably certified in case management.  The Proposer shall ensure an adequate ratio of case managers to member cases in order to effectively and efficiently manage cases in accordance with established policies and procedures.  Case managers will be available to Cameron County plan member(s) Monday-Sunday, 8:30 a.m. to 8:00 p.m. CT. </t>
  </si>
  <si>
    <t xml:space="preserve">The Proposer shall ensure that behavioral health program case managers work with Plan member(s), providers, and Cameron County to coordinate all services deemed necessary for behavioral health care, and shall report quality measures demonstrating this on a quarterly and annual basis.  </t>
  </si>
  <si>
    <t>The Proposer shall provide a Physician Advisor staff comprised of various medical, surgical and behavioral health specialists who are licensed to practice in Texas with appropriate Board certification, training, experience and expertise commensurate with utilization management or case management.  Texas-based Physician Advisors shall be available to defend utilization and case management decisions by the Proposer when Cameron County makes such a request (at no additional expense to Cameron County).</t>
  </si>
  <si>
    <t xml:space="preserve">The Proposer shall not delegate its authority to determine medical necessity to any other entity unless agreed to by Cameron County.  </t>
  </si>
  <si>
    <t>The Proposer shall ensure that appropriate, optimal healthcare services are delivered in the most appropriate and cost effective setting by monitoring and evaluating the services rendered to Plan member(s), and the Proposer shall report quarterly to Cameron County the Proposer’s evaluation.</t>
  </si>
  <si>
    <t xml:space="preserve">The Proposer shall identify Plan member(s)  with complex and exceptional needs due to chronic or catastrophic illness or injury and provide proactive and intensive case management to optimize the most effective available benefit coverage and resources. The selection criteria shall be approved by Cameron County. </t>
  </si>
  <si>
    <t xml:space="preserve">The Proposer shall develop a communication plan to facilitate communication and develop partnerships between Plan member(s), providers, and Cameron County to support preventive health care behaviors.  The Proposer’s communication plan shall be approved by Cameron County.  </t>
  </si>
  <si>
    <t xml:space="preserve">The Proposer shall support preventive health care behavioral plans and shall report quarterly to Cameron County the Proposer’s performance status. </t>
  </si>
  <si>
    <t>The Proposer shall facilitate the appeals process for the utilization management decisions as specified in URAC guidelines and as agreed to by Cameron County.</t>
  </si>
  <si>
    <t>The Proposer shall conduct an annual evaluation of the utilization management and case management program to ensure that the process used continues to be current, appropriate, and effective.  A written copy of the annual evaluation shall be provided to Cameron County.</t>
  </si>
  <si>
    <t xml:space="preserve">The Proposer shall provide quarterly reports on utilization, case management and appeals as specified by Cameron County. </t>
  </si>
  <si>
    <t xml:space="preserve">The Proposer shall perform targeted pre-service review, to determine medical necessity of elective services and focus on utilization management processes where maximum impact and increased cost savings will benefit Cameron County’s population.  The Proposer shall provide a list of recommended elective services subject to pre-service review. </t>
  </si>
  <si>
    <t>The Proposer shall conduct a utilization/medical review to determine the appropriateness and/or medical necessity of disputed claims, which do not fall within the typical guidelines of your standard utilization management program.  The Proposer shall fully cooperate with Cameron County, at no cost to Cameron County, in Cameron County’s defense, of an action arising out of matters related to the disputed claim.</t>
  </si>
  <si>
    <t>At Cameron County's discretion, designated Cameron County staff shall refer Plan member(s) for an evaluation to the case management program when Cameron County has been contacted by the Plan member(s) for assistance with their health care problems.</t>
  </si>
  <si>
    <t>The Proposer will provide a copy of all HIPAA policies to Cameron County.</t>
  </si>
  <si>
    <t xml:space="preserve">The Proposer will demonstrate to Cameron County that it has formal procedures for training all personnel who are provided access to PHI. </t>
  </si>
  <si>
    <t>The Proposer will provide samples of all HIPAA forms to be used by Cameron County and its beneficiaries.</t>
  </si>
  <si>
    <t>The Proposer will indemnify Cameron County from penalties associated from HIPAA non-compliance.</t>
  </si>
  <si>
    <t>Provide a list of network pharmacies in Cameron County area.  Can this network be customized for Cameron County?</t>
  </si>
  <si>
    <t>What formula do you use to set the MAC?  How often do you update the MAC list?  Can you customize the list to meet preferences from Cameron County?  How does the MAC price compare to your discount formula in terms of a comparable percentage discount?</t>
  </si>
  <si>
    <t>Describe communication efforts for notifying all Cameron County plan participants of the new pharmacy plan.  Enclose copies of all communication pieces.  Indicate which pieces are available in Spanish and other languages.</t>
  </si>
  <si>
    <t>Confirm that Cameron County will review and approve any plan participant communication materials before they are distributed to plan participants.</t>
  </si>
  <si>
    <t>Provide the following statistics for the customer service unit you are proposing for Cameron County account for the time period January 1, 2021 through  December 31, 2021.</t>
  </si>
  <si>
    <t>Please provide a resume for each dedicated Account Manager or assigned personnel that will service Cameron County.</t>
  </si>
  <si>
    <t>Describe your physician profiling capability.  What do you do with this information?  Will summary reports be available to Cameron County?</t>
  </si>
  <si>
    <t>Describe your efforts and results in disease management.  What clinical protocols do you currently have in place (if any)?  What kind of reporting will you provide to show Cameron County your results?  Does any pharmaceutical manufacturer underwrite these programs?  If so, how often are protocols developed not involving their products?  Provide examples and proof sources.</t>
  </si>
  <si>
    <t>Describe your prior authorization programs and their measurable results.  Include the list of drugs Cameron County should consider for prior authorization and explain why.</t>
  </si>
  <si>
    <t xml:space="preserve">Is your formulary broken down by therapeutic or disease state category?  Provide a copy of your current mail service and/or retail formulary.  Indicate changes to be made that may impact Cameron County for January 1, 2023. </t>
  </si>
  <si>
    <t>Include all performance guarantees that you are offering Cameron County.</t>
  </si>
  <si>
    <t>What are the operating hours and location of the mail service facility proposed for Cameron County?</t>
  </si>
  <si>
    <t xml:space="preserve">Please describe your standard report package (i.e., no additional cost to Cameron County).  </t>
  </si>
  <si>
    <t>Will Cameron County or the Third Party Administrator have an online inquiry and ad hoc reporting access to the claims system?  Describe how this interface would operate.  Are there any additional costs?</t>
  </si>
  <si>
    <t xml:space="preserve">Describe your capabilities to track and report the payment of rebates to Cameron County. </t>
  </si>
  <si>
    <t>• Formulary:
a) % rebates shared with Cameron County
b) % retained or fixed administrative fee (if any)
c) Guaranteed level of rebates (on "per prescription" basis; guarantee must be NET of retention or administrative fees)
• When are rebate payments distributed to the Client?</t>
  </si>
  <si>
    <t xml:space="preserve">The Proposer will administer COBRA services for the Cameron County and will also  send notices to a separate address for spouses/dependents as needed.  </t>
  </si>
  <si>
    <t>The Proposer will maintain a system for tracking regulatory changes that may affect the Cameron County and will communicate changes in the regulatory environment to the Cameron County.</t>
  </si>
  <si>
    <t>The Proposer will verify eligibility and that the continuant does not have other coverage prohibiting the continuation of coverage through the Cameron County.</t>
  </si>
  <si>
    <t>The Proposer will identify dependents reaching age limits and notify the Cameron County on a monthly basis for purposes of offering COBRA benefits and possible adjustment of required contributions.</t>
  </si>
  <si>
    <t>Materials must be able to be customized to meet the the Cameron County's needs in English, Spanish and other languages.</t>
  </si>
  <si>
    <t xml:space="preserve">The Proposer will notify the the Cameron County and affected administrators when a member elects COBRA coverage. </t>
  </si>
  <si>
    <t>Provide a resume for each dedicated member of your account management team that will be assigned to the County.</t>
  </si>
  <si>
    <t>The County reserves the right to audit claim payments and records.  Describe your audit policy, including any notice requirements, audit size requirement and time limits or time frames.  Any audit conducted by the County may be conducted by its Auditors or a designated third party.</t>
  </si>
  <si>
    <t>Confirm that you will provide and describe the level of support you can provide to the County to construct and maintain its Summay Pan Description Documents.</t>
  </si>
  <si>
    <t>Describe your ability to reconcile eligibility records maintained by your organization with records maintained by the County.  Describe any additional fees or costs associated with eligibility reconciliation services.</t>
  </si>
  <si>
    <t>What options can you offer the County with regards to banking arrangements for H.S.A. participants if implemented in the future?</t>
  </si>
  <si>
    <t>Should one of the top three pharmacy chains utilized by the County leave your provider network, will you agree to allow the client to terminate its agreement with you without penalty or will you agree to improve the pricing model selected by the County?</t>
  </si>
  <si>
    <t>Confirm that you will provide and describe the level of support you can provide to the County to construct and maintain its Summary Pan Description Documents.</t>
  </si>
  <si>
    <t>The Proposer will provide County a COBRA and/or equivalent procedures manual.</t>
  </si>
  <si>
    <t>Provide a description of how this service will be administered relating to implementation, Initial COBRA notice, Open Enrollment, Processes and functions that occur for COBRA during open enrollment such as preparation-mailing of all materials, receipt and tracking of all enrollment forms, handling all customer service calls from participants, input of all data into the system, reporting of all eligibility to the carriers, generation of all new payment coupons, reporting of all activity to County and other dental and vision, vendors, COBRA event letters, Premium reconcilation, New Hire/Newly eligible notices, Premium grace letters, on-line access, shipping and handling, reporting.</t>
  </si>
  <si>
    <t>Describe banking arrangements and how contributions are collected and transferred from beneficiaries to carriers or the County.</t>
  </si>
  <si>
    <t xml:space="preserve">Number of groups you provide similar services to  with over 1600 employees in force.  </t>
  </si>
  <si>
    <t>Provide the contact information for three current and three Texas County or other Public Entity clients of similar size. Include Organization Name, Address, Contact Person Name and Phone #, number of employees, indicate private/public sector, and briefly explain what services you provided and for how long was your contract.</t>
  </si>
  <si>
    <t>Provide a detailed work plan you would use to implement administration of Cameron County’s benefit program effective October 1, 2022.  Include key activities, the dates during which they will be performed, the person(s) on your team who would be responsible for carrying them through, and the anticipated time frame in which you would anticipate Cameron County’s involvement.  Please respond in a tabular or outline format rather than narrative format.  Key activities should include the following:</t>
  </si>
  <si>
    <t xml:space="preserve">TPA  or ASO &amp; Provider Networks </t>
  </si>
  <si>
    <t>AGENT SERVICES</t>
  </si>
  <si>
    <t>Describe your ability and experience in acting as a liaison with the insurance company you represent.</t>
  </si>
  <si>
    <t>Describe your ability to offer the following services:</t>
  </si>
  <si>
    <t>a.</t>
  </si>
  <si>
    <t>Claims submission and disputes</t>
  </si>
  <si>
    <t>b.</t>
  </si>
  <si>
    <t>Policy Issue and Policy questions</t>
  </si>
  <si>
    <t>c.</t>
  </si>
  <si>
    <t>Benefit questions</t>
  </si>
  <si>
    <t>d.</t>
  </si>
  <si>
    <t>Renewal negotiations</t>
  </si>
  <si>
    <t>e.</t>
  </si>
  <si>
    <t>Employee Communication campaigns</t>
  </si>
  <si>
    <t>f.</t>
  </si>
  <si>
    <t>Billing issues and reconciliation</t>
  </si>
  <si>
    <t>Confirm how you will respond to meeting requests with the Benefits Manager and identify any time restrictions or frequency of such meetings.</t>
  </si>
  <si>
    <t>Describe your capabilities to assist the Plan Administrator with specific data requirements for the online enrollment setup, maintenance and on going changes.</t>
  </si>
  <si>
    <t>Have you ever received any disciplinary action from the Texas Department of Insurance?  If so, please provide details on the action and outcome.</t>
  </si>
  <si>
    <t>Provide copies of your required licenses, along with your Errors &amp; Omissions Coverage certificates.</t>
  </si>
  <si>
    <t>Agent Services</t>
  </si>
  <si>
    <t xml:space="preserve"> Is the Stop Loss through a Managing General Underwriter (MGU)? If so, please provide Name, Address, and Phone Number of the MGU being used.</t>
  </si>
  <si>
    <t xml:space="preserve"> Provide details on any claim turnaround guarantees.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</si>
  <si>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</si>
  <si>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r>
      <t xml:space="preserve">Provide a GeoAccess report for your network based on the census information provided in the attached census file.  The access standard to be used is:
</t>
    </r>
    <r>
      <rPr>
        <u/>
        <sz val="16"/>
        <color rgb="FF000000"/>
        <rFont val="Arial Narrow"/>
        <family val="2"/>
      </rPr>
      <t>Primary Care</t>
    </r>
    <r>
      <rPr>
        <sz val="16"/>
        <color rgb="FF000000"/>
        <rFont val="Arial Narrow"/>
        <family val="2"/>
      </rPr>
      <t xml:space="preserve">:  two (2) providers within ten (10) miles of the employee census zip code
</t>
    </r>
    <r>
      <rPr>
        <u/>
        <sz val="16"/>
        <color rgb="FF000000"/>
        <rFont val="Arial Narrow"/>
        <family val="2"/>
      </rPr>
      <t>Specialty Care</t>
    </r>
    <r>
      <rPr>
        <sz val="16"/>
        <color rgb="FF000000"/>
        <rFont val="Arial Narrow"/>
        <family val="2"/>
      </rPr>
      <t xml:space="preserve">:  one (1) provider within ten (10) miles of the employee census zip code 
</t>
    </r>
    <r>
      <rPr>
        <u/>
        <sz val="16"/>
        <color rgb="FF000000"/>
        <rFont val="Arial Narrow"/>
        <family val="2"/>
      </rPr>
      <t>Hospitals</t>
    </r>
    <r>
      <rPr>
        <sz val="16"/>
        <color rgb="FF000000"/>
        <rFont val="Arial Narrow"/>
        <family val="2"/>
      </rPr>
      <t xml:space="preserve">:  one (1) provider within 15 miles of the employee census zip code
In addition, submit the listing of zip codes where the desired access is not met for each of the outlined provider types. 
</t>
    </r>
  </si>
  <si>
    <t xml:space="preserve">What are your average fee discounts for:
-Primary Care Physicians
-Specialists
-Hospitals when all area hospitals are included in the network
-Hospitals when using a tiered or high performance network
-General Practice Dentists
-Specialty Practice Dentists
-Orthodontists 
(itemize the discount by line item above)
</t>
  </si>
  <si>
    <t>What credentialing criteria are used to select participating pharmacies?  Are pharmacies required to be re-credentialed?  How often?</t>
  </si>
  <si>
    <t>Describe your staff, their experience  and their assigned responsibilities to any staff members who will assist you in the delivery of services to the Cameron County.</t>
  </si>
  <si>
    <t>Describe how you will identify concepts or emerging trends that could have favorable impact on Cameron County's offering of you products offered.</t>
  </si>
  <si>
    <t>Provide any additional information on your services and capabilities that you feel Cameron County should take into consideration regarding your agent services.</t>
  </si>
  <si>
    <t>Confirm your support of enrollment or presentation meetings to Administration, Benefit Committees, Employees, or the Commissioner's Court.</t>
  </si>
  <si>
    <r>
      <t xml:space="preserve">The Proposer will provide initial notices to newly and currently covered employees.  </t>
    </r>
    <r>
      <rPr>
        <strike/>
        <sz val="10"/>
        <color rgb="FFFF0000"/>
        <rFont val="Arial"/>
        <family val="2"/>
      </rPr>
      <t/>
    </r>
  </si>
  <si>
    <r>
      <t xml:space="preserve">Notice: All questions below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</si>
  <si>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t>The Proposer will archive actual COBRA and/or equivalent related forms for a period of seven (7) years.</t>
  </si>
  <si>
    <t>Traditional and Pass through Responses required below.</t>
  </si>
  <si>
    <t>Non Discrimination Testing Fees (enter $0 if part of Admin Fee)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</si>
  <si>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1"/>
        <color rgb="FFFF0000"/>
        <rFont val="Arial"/>
        <family val="2"/>
      </rPr>
      <t xml:space="preserve"> All responses must be made within the designated cell(s) of the worksheet provided</t>
    </r>
    <r>
      <rPr>
        <b/>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</si>
</sst>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0"/>
      <color rgb="FF000000"/>
      <name val="Arial"/>
      <family val="2"/>
    </font>
    <font>
      <b/>
      <u/>
      <sz val="10"/>
      <color indexed="8"/>
      <name val="Arial"/>
      <family val="2"/>
    </font>
    <font>
      <b/>
      <sz val="10"/>
      <color indexed="8"/>
      <name val="Arial"/>
      <family val="2"/>
    </font>
    <font>
      <b/>
      <sz val="16"/>
      <color theme="0"/>
      <name val="Arial"/>
      <family val="2"/>
    </font>
    <font>
      <sz val="16"/>
      <color theme="1"/>
      <name val="Arial Narrow"/>
      <family val="2"/>
    </font>
    <font>
      <sz val="16"/>
      <color rgb="FF000000"/>
      <name val="Arial Narrow"/>
      <family val="2"/>
    </font>
    <font>
      <b/>
      <sz val="16"/>
      <color rgb="FF000000"/>
      <name val="Arial Narrow"/>
      <family val="2"/>
    </font>
    <font>
      <sz val="16"/>
      <name val="Arial Narrow"/>
      <family val="2"/>
    </font>
    <font>
      <sz val="12"/>
      <color theme="1"/>
      <name val="Arial Narrow"/>
      <family val="2"/>
    </font>
    <font>
      <b/>
      <sz val="12"/>
      <color rgb="FF000000"/>
      <name val="Arial Narrow"/>
      <family val="2"/>
    </font>
    <font>
      <b/>
      <u/>
      <sz val="12"/>
      <color indexed="8"/>
      <name val="Arial Narrow"/>
      <family val="2"/>
    </font>
    <font>
      <b/>
      <sz val="12"/>
      <color indexed="8"/>
      <name val="Arial Narrow"/>
      <family val="2"/>
    </font>
    <font>
      <b/>
      <sz val="16"/>
      <color theme="0"/>
      <name val="Arial Narrow"/>
      <family val="2"/>
    </font>
    <font>
      <sz val="10"/>
      <color theme="1"/>
      <name val="Calibri"/>
      <family val="2"/>
      <scheme val="minor"/>
    </font>
    <font>
      <sz val="10"/>
      <color theme="1"/>
      <name val="Arial"/>
      <family val="2"/>
    </font>
    <font>
      <sz val="16"/>
      <color theme="1"/>
      <name val="Calibri"/>
      <family val="2"/>
      <scheme val="minor"/>
    </font>
    <font>
      <b/>
      <sz val="16"/>
      <color theme="1"/>
      <name val="Calibri"/>
      <family val="2"/>
      <scheme val="minor"/>
    </font>
    <font>
      <sz val="16"/>
      <color rgb="FF000000"/>
      <name val="Arial"/>
      <family val="2"/>
    </font>
    <font>
      <sz val="12"/>
      <color rgb="FF000000"/>
      <name val="Arial"/>
      <family val="2"/>
    </font>
    <font>
      <b/>
      <sz val="13"/>
      <color theme="0"/>
      <name val="Calibri"/>
      <family val="2"/>
      <scheme val="minor"/>
    </font>
    <font>
      <b/>
      <sz val="13"/>
      <color indexed="9"/>
      <name val="Calibri"/>
      <family val="2"/>
    </font>
    <font>
      <sz val="10"/>
      <name val="Arial"/>
      <family val="2"/>
    </font>
    <font>
      <sz val="11"/>
      <name val="Times New Roman"/>
      <family val="1"/>
    </font>
    <font>
      <b/>
      <sz val="10"/>
      <name val="Arial"/>
      <family val="2"/>
    </font>
    <font>
      <sz val="10"/>
      <color indexed="8"/>
      <name val="Arial"/>
      <family val="2"/>
    </font>
    <font>
      <sz val="11"/>
      <color theme="1"/>
      <name val="Arial Narrow"/>
      <family val="2"/>
    </font>
    <font>
      <sz val="12"/>
      <color rgb="FF000000"/>
      <name val="Arial Narrow"/>
      <family val="2"/>
    </font>
    <font>
      <b/>
      <sz val="10"/>
      <color rgb="FFFF0000"/>
      <name val="Arial"/>
      <family val="2"/>
    </font>
    <font>
      <sz val="10"/>
      <name val="Arial"/>
    </font>
    <font>
      <b/>
      <sz val="14"/>
      <color rgb="FFFF0000"/>
      <name val="Calibri"/>
      <family val="2"/>
      <scheme val="minor"/>
    </font>
    <font>
      <sz val="10"/>
      <color theme="1"/>
      <name val="Arial Narrow"/>
      <family val="2"/>
    </font>
    <font>
      <b/>
      <sz val="16"/>
      <name val="Arial Narrow"/>
      <family val="2"/>
    </font>
    <font>
      <i/>
      <sz val="16"/>
      <color theme="1"/>
      <name val="Arial Narrow"/>
      <family val="2"/>
    </font>
    <font>
      <sz val="10"/>
      <name val="Arial Narrow"/>
      <family val="2"/>
    </font>
    <font>
      <b/>
      <sz val="16"/>
      <color indexed="9"/>
      <name val="Arial Narrow"/>
      <family val="2"/>
    </font>
    <font>
      <sz val="16"/>
      <color indexed="8"/>
      <name val="Arial Narrow"/>
      <family val="2"/>
    </font>
    <font>
      <b/>
      <sz val="16"/>
      <color indexed="8"/>
      <name val="Arial Narrow"/>
      <family val="2"/>
    </font>
    <font>
      <u/>
      <sz val="16"/>
      <color indexed="8"/>
      <name val="Arial Narrow"/>
      <family val="2"/>
    </font>
    <font>
      <b/>
      <sz val="8"/>
      <color theme="1"/>
      <name val="Arial Narrow"/>
      <family val="2"/>
    </font>
    <font>
      <b/>
      <sz val="11"/>
      <color theme="0"/>
      <name val="Arial Narrow"/>
      <family val="2"/>
    </font>
    <font>
      <b/>
      <sz val="8"/>
      <color theme="0"/>
      <name val="Arial Narrow"/>
      <family val="2"/>
    </font>
    <font>
      <sz val="8"/>
      <color theme="1"/>
      <name val="Arial Narrow"/>
      <family val="2"/>
    </font>
    <font>
      <b/>
      <sz val="10"/>
      <color rgb="FFFF0000"/>
      <name val="Arial Narrow"/>
      <family val="2"/>
    </font>
    <font>
      <sz val="10"/>
      <color indexed="8"/>
      <name val="Calibri"/>
      <family val="2"/>
    </font>
    <font>
      <b/>
      <sz val="12"/>
      <name val="Arial"/>
      <family val="2"/>
    </font>
    <font>
      <sz val="12"/>
      <name val="Arial"/>
      <family val="2"/>
    </font>
    <font>
      <sz val="10"/>
      <name val="Tahoma"/>
      <family val="2"/>
    </font>
    <font>
      <sz val="12"/>
      <color theme="0"/>
      <name val="Tahoma"/>
      <family val="2"/>
    </font>
    <font>
      <b/>
      <sz val="14"/>
      <color theme="0"/>
      <name val="Arial Narrow"/>
      <family val="2"/>
    </font>
    <font>
      <sz val="14"/>
      <color theme="1"/>
      <name val="Arial Narrow"/>
      <family val="2"/>
    </font>
    <font>
      <b/>
      <sz val="14"/>
      <color indexed="9"/>
      <name val="Arial Narrow"/>
      <family val="2"/>
    </font>
    <font>
      <b/>
      <sz val="12"/>
      <color theme="0"/>
      <name val="Arial"/>
      <family val="2"/>
    </font>
    <font>
      <sz val="12"/>
      <color theme="0"/>
      <name val="Arial"/>
      <family val="2"/>
    </font>
    <font>
      <strike/>
      <sz val="10"/>
      <color rgb="FFFF0000"/>
      <name val="Arial"/>
      <family val="2"/>
    </font>
    <font>
      <u/>
      <sz val="16"/>
      <color rgb="FF000000"/>
      <name val="Arial Narrow"/>
      <family val="2"/>
    </font>
    <font>
      <sz val="16"/>
      <color rgb="FFFF0000"/>
      <name val="Arial Narrow"/>
      <family val="2"/>
    </font>
    <font>
      <sz val="16"/>
      <color theme="0"/>
      <name val="Arial Narrow"/>
      <family val="2"/>
    </font>
    <font>
      <b/>
      <sz val="16"/>
      <color theme="1"/>
      <name val="Arial Narrow"/>
      <family val="2"/>
    </font>
    <font>
      <sz val="16"/>
      <color rgb="FF0070C0"/>
      <name val="Arial Narrow"/>
      <family val="2"/>
    </font>
    <font>
      <b/>
      <sz val="12"/>
      <color theme="1"/>
      <name val="Arial Narrow"/>
      <family val="2"/>
    </font>
    <font>
      <sz val="14"/>
      <color indexed="9"/>
      <name val="Arial Narrow"/>
      <family val="2"/>
    </font>
    <font>
      <sz val="14"/>
      <name val="Arial Narrow"/>
      <family val="2"/>
    </font>
    <font>
      <b/>
      <sz val="14"/>
      <color rgb="FFFF0000"/>
      <name val="Arial Narrow"/>
      <family val="2"/>
    </font>
    <font>
      <b/>
      <sz val="14"/>
      <color theme="1"/>
      <name val="Arial Narrow"/>
      <family val="2"/>
    </font>
    <font>
      <b/>
      <sz val="14"/>
      <color rgb="FF00B050"/>
      <name val="Arial Narrow"/>
      <family val="2"/>
    </font>
    <font>
      <b/>
      <sz val="14"/>
      <color rgb="FF0070C0"/>
      <name val="Arial Narrow"/>
      <family val="2"/>
    </font>
    <font>
      <b/>
      <sz val="16"/>
      <color rgb="FFFF0000"/>
      <name val="Arial Narrow"/>
      <family val="2"/>
    </font>
    <font>
      <b/>
      <sz val="11"/>
      <color rgb="FFFF0000"/>
      <name val="Arial"/>
      <family val="2"/>
    </font>
    <font>
      <b/>
      <u/>
      <sz val="11"/>
      <color rgb="FFFF0000"/>
      <name val="Arial"/>
      <family val="2"/>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solid">
        <fgColor rgb="FF0070C0"/>
        <bgColor indexed="64"/>
      </patternFill>
    </fill>
    <fill>
      <patternFill patternType="solid">
        <fgColor theme="2" tint="-9.9978637043366805E-2"/>
        <bgColor indexed="64"/>
      </patternFill>
    </fill>
  </fills>
  <borders count="52">
    <border>
      <left/>
      <right/>
      <top/>
      <bottom/>
      <diagonal/>
    </border>
    <border>
      <left/>
      <right style="medium">
        <color indexed="64"/>
      </right>
      <top style="thin">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theme="0"/>
      </bottom>
      <diagonal/>
    </border>
    <border>
      <left/>
      <right/>
      <top style="medium">
        <color indexed="64"/>
      </top>
      <bottom style="thin">
        <color theme="0"/>
      </bottom>
      <diagonal/>
    </border>
    <border>
      <left style="medium">
        <color indexed="64"/>
      </left>
      <right/>
      <top style="medium">
        <color indexed="64"/>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theme="0"/>
      </left>
      <right style="thin">
        <color theme="0"/>
      </right>
      <top style="thin">
        <color theme="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style="thin">
        <color theme="0"/>
      </top>
      <bottom style="thin">
        <color theme="0"/>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right/>
      <top style="thin">
        <color theme="0"/>
      </top>
      <bottom/>
      <diagonal/>
    </border>
    <border>
      <left/>
      <right style="thin">
        <color theme="0"/>
      </right>
      <top/>
      <bottom/>
      <diagonal/>
    </border>
  </borders>
  <cellStyleXfs count="11">
    <xf numFmtId="0" fontId="0"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32" fillId="3" borderId="0"/>
    <xf numFmtId="0" fontId="33" fillId="0" borderId="0"/>
    <xf numFmtId="44" fontId="1" fillId="0" borderId="0" applyFont="0" applyFill="0" applyBorder="0" applyAlignment="0" applyProtection="0"/>
  </cellStyleXfs>
  <cellXfs count="396">
    <xf numFmtId="0" fontId="0" fillId="0" borderId="0" xfId="0"/>
    <xf numFmtId="0" fontId="4" fillId="0" borderId="0" xfId="0" applyFont="1"/>
    <xf numFmtId="0" fontId="4" fillId="0" borderId="4" xfId="0" applyFont="1" applyBorder="1"/>
    <xf numFmtId="0" fontId="4" fillId="0" borderId="0" xfId="0" applyFont="1" applyBorder="1"/>
    <xf numFmtId="0" fontId="4" fillId="0" borderId="5" xfId="0" applyFont="1" applyBorder="1"/>
    <xf numFmtId="0" fontId="4" fillId="2" borderId="4" xfId="0" applyFont="1" applyFill="1" applyBorder="1" applyAlignment="1">
      <alignment horizontal="center"/>
    </xf>
    <xf numFmtId="0" fontId="4" fillId="3" borderId="4" xfId="0" applyFont="1" applyFill="1" applyBorder="1"/>
    <xf numFmtId="0" fontId="9" fillId="0" borderId="9" xfId="0" applyFont="1" applyBorder="1" applyAlignment="1" applyProtection="1">
      <alignment wrapText="1"/>
    </xf>
    <xf numFmtId="0" fontId="9" fillId="0" borderId="9" xfId="0" applyFont="1" applyBorder="1" applyAlignment="1" applyProtection="1">
      <alignment horizontal="left" vertical="top" wrapText="1"/>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xf>
    <xf numFmtId="0" fontId="10" fillId="0" borderId="10" xfId="0" applyFont="1" applyBorder="1" applyAlignment="1" applyProtection="1">
      <alignment horizontal="left" vertical="top" wrapText="1"/>
    </xf>
    <xf numFmtId="0" fontId="10" fillId="0" borderId="12"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5" xfId="0" applyFont="1" applyBorder="1" applyAlignment="1" applyProtection="1">
      <alignment horizontal="right" vertical="top" wrapText="1"/>
    </xf>
    <xf numFmtId="0" fontId="11" fillId="0" borderId="5" xfId="0" applyFont="1" applyBorder="1" applyAlignment="1" applyProtection="1">
      <alignment horizontal="right" vertical="top" wrapText="1"/>
    </xf>
    <xf numFmtId="0" fontId="10" fillId="0" borderId="16" xfId="0" applyFont="1" applyBorder="1" applyAlignment="1" applyProtection="1">
      <alignment horizontal="left" vertical="top" wrapText="1"/>
      <protection locked="0"/>
    </xf>
    <xf numFmtId="0" fontId="10" fillId="0" borderId="17" xfId="0" applyFont="1" applyBorder="1" applyAlignment="1" applyProtection="1">
      <alignment horizontal="right" vertical="top" wrapText="1"/>
    </xf>
    <xf numFmtId="0" fontId="12" fillId="0" borderId="14" xfId="0" applyFont="1" applyBorder="1" applyAlignment="1" applyProtection="1">
      <alignment horizontal="left" vertical="top" wrapText="1"/>
    </xf>
    <xf numFmtId="0" fontId="10" fillId="0" borderId="18"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9" fillId="0" borderId="0" xfId="0" applyFont="1"/>
    <xf numFmtId="0" fontId="9" fillId="0" borderId="0" xfId="0" applyFont="1" applyAlignment="1">
      <alignment horizontal="left" vertical="top"/>
    </xf>
    <xf numFmtId="0" fontId="10" fillId="0" borderId="10" xfId="0" applyFont="1" applyBorder="1" applyAlignment="1">
      <alignment horizontal="left" vertical="top" wrapText="1"/>
    </xf>
    <xf numFmtId="0" fontId="10" fillId="0" borderId="12" xfId="0" applyFont="1" applyBorder="1" applyAlignment="1">
      <alignment horizontal="right" vertical="top" wrapText="1"/>
    </xf>
    <xf numFmtId="0" fontId="10" fillId="0" borderId="16" xfId="0" applyFont="1" applyBorder="1" applyAlignment="1">
      <alignment horizontal="right" vertical="top" wrapText="1"/>
    </xf>
    <xf numFmtId="0" fontId="10" fillId="0" borderId="13" xfId="0" applyFont="1" applyBorder="1" applyAlignment="1">
      <alignment horizontal="left" vertical="top" wrapText="1"/>
    </xf>
    <xf numFmtId="0" fontId="10" fillId="0" borderId="4" xfId="0" applyFont="1" applyBorder="1" applyAlignment="1">
      <alignment horizontal="right" vertical="top" wrapText="1"/>
    </xf>
    <xf numFmtId="0" fontId="9" fillId="0" borderId="0" xfId="0" applyFont="1" applyBorder="1" applyAlignment="1" applyProtection="1">
      <alignment wrapText="1"/>
    </xf>
    <xf numFmtId="0" fontId="9" fillId="0" borderId="0"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0" fillId="0" borderId="0" xfId="0" applyProtection="1"/>
    <xf numFmtId="0" fontId="0" fillId="0" borderId="0" xfId="0" applyAlignment="1" applyProtection="1">
      <alignment vertical="top" wrapText="1"/>
    </xf>
    <xf numFmtId="0" fontId="0" fillId="0" borderId="0" xfId="0" applyAlignment="1" applyProtection="1">
      <alignment horizontal="left" vertical="top"/>
    </xf>
    <xf numFmtId="0" fontId="18" fillId="0" borderId="0" xfId="0" applyFont="1" applyProtection="1"/>
    <xf numFmtId="0" fontId="19" fillId="0" borderId="0" xfId="0" applyFont="1" applyBorder="1" applyAlignment="1" applyProtection="1">
      <alignment wrapText="1"/>
    </xf>
    <xf numFmtId="0" fontId="19" fillId="0" borderId="9" xfId="0" applyFont="1" applyBorder="1" applyAlignment="1" applyProtection="1">
      <alignment wrapText="1"/>
    </xf>
    <xf numFmtId="0" fontId="19" fillId="0" borderId="22" xfId="0" applyFont="1" applyBorder="1" applyAlignment="1" applyProtection="1">
      <alignment wrapText="1"/>
    </xf>
    <xf numFmtId="0" fontId="19" fillId="0" borderId="19" xfId="0" applyFont="1" applyBorder="1" applyAlignment="1" applyProtection="1">
      <alignment vertical="top" wrapText="1"/>
    </xf>
    <xf numFmtId="0" fontId="19" fillId="0" borderId="19" xfId="0" applyFont="1" applyBorder="1" applyAlignment="1" applyProtection="1">
      <alignment horizontal="left" vertical="top" wrapText="1"/>
    </xf>
    <xf numFmtId="0" fontId="22" fillId="0" borderId="24" xfId="0" applyFont="1" applyBorder="1" applyAlignment="1" applyProtection="1">
      <alignment horizontal="left" vertical="top" wrapText="1"/>
      <protection locked="0"/>
    </xf>
    <xf numFmtId="0" fontId="22" fillId="0" borderId="27" xfId="0" applyFont="1" applyBorder="1" applyAlignment="1" applyProtection="1">
      <alignment horizontal="left" vertical="top" wrapText="1"/>
      <protection locked="0"/>
    </xf>
    <xf numFmtId="0" fontId="22" fillId="0" borderId="29" xfId="0" applyFont="1" applyBorder="1" applyAlignment="1" applyProtection="1">
      <alignment horizontal="left" vertical="top" wrapText="1"/>
      <protection locked="0"/>
    </xf>
    <xf numFmtId="0" fontId="22" fillId="0" borderId="31" xfId="0" applyFont="1" applyBorder="1" applyAlignment="1" applyProtection="1">
      <alignment horizontal="left" vertical="top" wrapText="1"/>
      <protection locked="0"/>
    </xf>
    <xf numFmtId="0" fontId="26" fillId="7" borderId="0" xfId="1" applyFill="1" applyBorder="1" applyProtection="1"/>
    <xf numFmtId="0" fontId="27" fillId="0" borderId="41" xfId="1" applyFont="1" applyBorder="1" applyAlignment="1" applyProtection="1">
      <alignment horizontal="left" wrapText="1"/>
    </xf>
    <xf numFmtId="0" fontId="26" fillId="7" borderId="0" xfId="1" applyFont="1" applyFill="1" applyBorder="1" applyProtection="1"/>
    <xf numFmtId="0" fontId="0" fillId="0" borderId="5" xfId="0" applyBorder="1" applyProtection="1"/>
    <xf numFmtId="0" fontId="26" fillId="7" borderId="5" xfId="1" applyFill="1" applyBorder="1" applyProtection="1"/>
    <xf numFmtId="0" fontId="28" fillId="7" borderId="5" xfId="1" applyFont="1" applyFill="1" applyBorder="1" applyAlignment="1" applyProtection="1">
      <alignment horizontal="left" vertical="top" wrapText="1"/>
    </xf>
    <xf numFmtId="0" fontId="0" fillId="4" borderId="0" xfId="0" applyFill="1" applyProtection="1"/>
    <xf numFmtId="0" fontId="29" fillId="0" borderId="44" xfId="0" applyFont="1" applyBorder="1" applyAlignment="1" applyProtection="1">
      <alignment wrapText="1"/>
    </xf>
    <xf numFmtId="0" fontId="30" fillId="0" borderId="0" xfId="0" applyFont="1" applyAlignment="1" applyProtection="1">
      <alignment horizontal="left" vertical="top"/>
    </xf>
    <xf numFmtId="0" fontId="30" fillId="0" borderId="0" xfId="0" applyFont="1" applyAlignment="1" applyProtection="1">
      <alignment vertical="top" wrapText="1"/>
    </xf>
    <xf numFmtId="0" fontId="31" fillId="0" borderId="13" xfId="0" applyFont="1" applyBorder="1" applyAlignment="1" applyProtection="1">
      <alignment vertical="top" wrapText="1"/>
      <protection locked="0"/>
    </xf>
    <xf numFmtId="0" fontId="31" fillId="0" borderId="15" xfId="0" applyFont="1" applyBorder="1" applyAlignment="1" applyProtection="1">
      <alignment vertical="top" wrapText="1"/>
      <protection locked="0"/>
    </xf>
    <xf numFmtId="0" fontId="31" fillId="0" borderId="12" xfId="0" applyFont="1" applyBorder="1" applyAlignment="1" applyProtection="1">
      <alignment vertical="top" wrapText="1"/>
      <protection locked="0"/>
    </xf>
    <xf numFmtId="0" fontId="31" fillId="0" borderId="23" xfId="0" applyFont="1" applyBorder="1" applyAlignment="1" applyProtection="1">
      <alignment vertical="top" wrapText="1"/>
      <protection locked="0"/>
    </xf>
    <xf numFmtId="0" fontId="10" fillId="0" borderId="23" xfId="0" applyFont="1" applyBorder="1" applyAlignment="1" applyProtection="1">
      <alignment horizontal="left" vertical="top" wrapText="1"/>
    </xf>
    <xf numFmtId="0" fontId="9" fillId="0" borderId="28" xfId="0" applyFont="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34" xfId="0" applyFont="1" applyBorder="1" applyAlignment="1" applyProtection="1">
      <alignment horizontal="left" vertical="top"/>
      <protection locked="0"/>
    </xf>
    <xf numFmtId="0" fontId="9" fillId="0" borderId="28" xfId="0" applyFont="1" applyBorder="1" applyAlignment="1" applyProtection="1">
      <alignment horizontal="left" vertical="top"/>
      <protection locked="0"/>
    </xf>
    <xf numFmtId="0" fontId="9" fillId="0" borderId="27" xfId="0" applyFont="1" applyBorder="1" applyAlignment="1" applyProtection="1">
      <alignment horizontal="left" vertical="top"/>
      <protection locked="0"/>
    </xf>
    <xf numFmtId="0" fontId="9" fillId="0" borderId="33" xfId="0" applyFont="1" applyBorder="1" applyAlignment="1" applyProtection="1">
      <alignment horizontal="left" vertical="top"/>
      <protection locked="0"/>
    </xf>
    <xf numFmtId="0" fontId="9" fillId="0" borderId="26" xfId="0" applyFont="1" applyBorder="1" applyAlignment="1" applyProtection="1">
      <alignment horizontal="left" vertical="top"/>
      <protection locked="0"/>
    </xf>
    <xf numFmtId="0" fontId="9" fillId="0" borderId="31" xfId="0" applyFont="1" applyBorder="1" applyAlignment="1" applyProtection="1">
      <alignment horizontal="left" vertical="top"/>
      <protection locked="0"/>
    </xf>
    <xf numFmtId="0" fontId="17" fillId="4" borderId="0" xfId="0" applyFont="1" applyFill="1" applyBorder="1" applyAlignment="1" applyProtection="1">
      <alignment horizontal="left" vertical="top" wrapText="1"/>
    </xf>
    <xf numFmtId="0" fontId="40" fillId="0" borderId="43" xfId="0" applyFont="1" applyBorder="1" applyAlignment="1" applyProtection="1">
      <alignment horizontal="left" vertical="top" wrapText="1"/>
    </xf>
    <xf numFmtId="0" fontId="9" fillId="0" borderId="0" xfId="0" applyFont="1" applyProtection="1"/>
    <xf numFmtId="0" fontId="10" fillId="0" borderId="0" xfId="0" applyFont="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2" fillId="7" borderId="0" xfId="1" applyFont="1" applyFill="1" applyProtection="1"/>
    <xf numFmtId="0" fontId="12" fillId="7" borderId="0" xfId="1" applyFont="1" applyFill="1" applyBorder="1" applyProtection="1"/>
    <xf numFmtId="0" fontId="12" fillId="7" borderId="18" xfId="1" applyFont="1" applyFill="1" applyBorder="1" applyProtection="1"/>
    <xf numFmtId="0" fontId="36" fillId="7" borderId="10" xfId="1" applyFont="1" applyFill="1" applyBorder="1" applyAlignment="1" applyProtection="1">
      <alignment horizontal="left" vertical="top" wrapText="1"/>
    </xf>
    <xf numFmtId="0" fontId="36" fillId="7" borderId="10" xfId="1" applyFont="1" applyFill="1" applyBorder="1" applyAlignment="1" applyProtection="1">
      <alignment vertical="top" wrapText="1"/>
    </xf>
    <xf numFmtId="0" fontId="12" fillId="7" borderId="20" xfId="1" applyFont="1" applyFill="1" applyBorder="1" applyAlignment="1" applyProtection="1">
      <alignment horizontal="left" vertical="top" wrapText="1"/>
    </xf>
    <xf numFmtId="0" fontId="12" fillId="7" borderId="10" xfId="1" applyFont="1" applyFill="1" applyBorder="1" applyAlignment="1" applyProtection="1">
      <alignment horizontal="left" vertical="top" wrapText="1"/>
      <protection locked="0"/>
    </xf>
    <xf numFmtId="0" fontId="12" fillId="0" borderId="20" xfId="1" applyFont="1" applyFill="1" applyBorder="1" applyAlignment="1" applyProtection="1">
      <alignment horizontal="left" vertical="top" wrapText="1"/>
    </xf>
    <xf numFmtId="0" fontId="12" fillId="7" borderId="20" xfId="1" applyFont="1" applyFill="1" applyBorder="1" applyAlignment="1" applyProtection="1">
      <alignment horizontal="left" vertical="top" wrapText="1" indent="2"/>
    </xf>
    <xf numFmtId="0" fontId="9" fillId="0" borderId="0" xfId="0" applyFont="1" applyBorder="1" applyAlignment="1" applyProtection="1">
      <alignment horizontal="left" vertical="top"/>
    </xf>
    <xf numFmtId="0" fontId="9" fillId="0" borderId="0" xfId="0" applyFont="1" applyFill="1" applyBorder="1" applyAlignment="1" applyProtection="1">
      <alignment horizontal="left" vertical="top"/>
    </xf>
    <xf numFmtId="0" fontId="12" fillId="0" borderId="20" xfId="1" applyFont="1" applyBorder="1" applyAlignment="1" applyProtection="1">
      <alignment horizontal="left" vertical="top" wrapText="1"/>
    </xf>
    <xf numFmtId="0" fontId="36" fillId="7" borderId="10" xfId="1" applyFont="1" applyFill="1" applyBorder="1" applyAlignment="1" applyProtection="1">
      <alignment horizontal="left" vertical="top" wrapText="1"/>
      <protection locked="0"/>
    </xf>
    <xf numFmtId="0" fontId="36" fillId="0" borderId="0" xfId="1" applyFont="1" applyAlignment="1"/>
    <xf numFmtId="0" fontId="38" fillId="0" borderId="0" xfId="1" applyFont="1"/>
    <xf numFmtId="0" fontId="43" fillId="0" borderId="10" xfId="1" applyFont="1" applyBorder="1" applyAlignment="1">
      <alignment wrapText="1"/>
    </xf>
    <xf numFmtId="0" fontId="44" fillId="8" borderId="12" xfId="1" applyFont="1" applyFill="1" applyBorder="1" applyAlignment="1">
      <alignment wrapText="1"/>
    </xf>
    <xf numFmtId="14" fontId="45" fillId="8" borderId="23" xfId="1" applyNumberFormat="1" applyFont="1" applyFill="1" applyBorder="1" applyAlignment="1">
      <alignment horizontal="center" wrapText="1"/>
    </xf>
    <xf numFmtId="0" fontId="35" fillId="0" borderId="12" xfId="1" applyFont="1" applyBorder="1" applyAlignment="1">
      <alignment wrapText="1"/>
    </xf>
    <xf numFmtId="14" fontId="43" fillId="0" borderId="23" xfId="1" applyNumberFormat="1" applyFont="1" applyBorder="1" applyAlignment="1">
      <alignment horizontal="center" wrapText="1"/>
    </xf>
    <xf numFmtId="0" fontId="46" fillId="0" borderId="23" xfId="1" applyFont="1" applyBorder="1" applyAlignment="1">
      <alignment horizontal="center" wrapText="1"/>
    </xf>
    <xf numFmtId="0" fontId="35" fillId="0" borderId="12" xfId="1" applyFont="1" applyBorder="1" applyAlignment="1">
      <alignment horizontal="left" vertical="top" wrapText="1"/>
    </xf>
    <xf numFmtId="0" fontId="46" fillId="0" borderId="12" xfId="1" applyFont="1" applyBorder="1" applyAlignment="1">
      <alignment wrapText="1"/>
    </xf>
    <xf numFmtId="8" fontId="46" fillId="0" borderId="23" xfId="1" applyNumberFormat="1" applyFont="1" applyBorder="1" applyAlignment="1">
      <alignment horizontal="center" wrapText="1"/>
    </xf>
    <xf numFmtId="0" fontId="35" fillId="0" borderId="12" xfId="1" applyFont="1" applyBorder="1" applyAlignment="1">
      <alignment vertical="top" wrapText="1"/>
    </xf>
    <xf numFmtId="0" fontId="48" fillId="0" borderId="0" xfId="0" applyFont="1" applyProtection="1"/>
    <xf numFmtId="0" fontId="40" fillId="0" borderId="10" xfId="0" applyFont="1" applyBorder="1" applyAlignment="1" applyProtection="1">
      <alignment horizontal="left" vertical="top" wrapText="1"/>
      <protection locked="0"/>
    </xf>
    <xf numFmtId="0" fontId="29" fillId="0" borderId="0" xfId="0" applyFont="1" applyBorder="1" applyAlignment="1" applyProtection="1">
      <alignment wrapText="1"/>
    </xf>
    <xf numFmtId="0" fontId="40" fillId="0" borderId="10" xfId="0" applyFont="1" applyBorder="1" applyAlignment="1" applyProtection="1">
      <alignment horizontal="right" vertical="top" wrapText="1"/>
    </xf>
    <xf numFmtId="0" fontId="9" fillId="0" borderId="12" xfId="0" applyFont="1" applyBorder="1" applyAlignment="1" applyProtection="1">
      <alignment horizontal="left" vertical="top" wrapText="1"/>
      <protection locked="0"/>
    </xf>
    <xf numFmtId="0" fontId="10" fillId="0" borderId="13" xfId="0" applyFont="1" applyFill="1" applyBorder="1" applyAlignment="1" applyProtection="1">
      <alignment vertical="top" wrapText="1"/>
    </xf>
    <xf numFmtId="0" fontId="10" fillId="0" borderId="15" xfId="0" applyFont="1" applyFill="1" applyBorder="1" applyAlignment="1" applyProtection="1">
      <alignment horizontal="left" vertical="top" wrapText="1" indent="1"/>
    </xf>
    <xf numFmtId="0" fontId="9" fillId="0" borderId="15" xfId="0" applyFont="1" applyFill="1" applyBorder="1" applyAlignment="1" applyProtection="1">
      <alignment horizontal="left" vertical="top" indent="1"/>
    </xf>
    <xf numFmtId="0" fontId="9" fillId="0" borderId="12" xfId="0" applyFont="1" applyFill="1" applyBorder="1" applyAlignment="1" applyProtection="1">
      <alignment vertical="top" wrapText="1"/>
    </xf>
    <xf numFmtId="0" fontId="0" fillId="0" borderId="0" xfId="0" applyAlignment="1" applyProtection="1">
      <alignment horizontal="left"/>
    </xf>
    <xf numFmtId="0" fontId="50" fillId="4" borderId="4" xfId="0" applyFont="1" applyFill="1" applyBorder="1"/>
    <xf numFmtId="0" fontId="50" fillId="4" borderId="4" xfId="0" applyFont="1" applyFill="1" applyBorder="1" applyAlignment="1">
      <alignment horizontal="left"/>
    </xf>
    <xf numFmtId="0" fontId="0" fillId="0" borderId="0" xfId="0" applyAlignment="1">
      <alignment horizontal="left"/>
    </xf>
    <xf numFmtId="0" fontId="26" fillId="4" borderId="4" xfId="0" applyFont="1" applyFill="1" applyBorder="1"/>
    <xf numFmtId="0" fontId="26" fillId="0" borderId="0" xfId="0" applyFont="1"/>
    <xf numFmtId="0" fontId="51" fillId="4" borderId="4" xfId="5" applyFont="1" applyFill="1" applyBorder="1"/>
    <xf numFmtId="7" fontId="50" fillId="3" borderId="45" xfId="10" applyNumberFormat="1" applyFont="1" applyFill="1" applyBorder="1" applyAlignment="1">
      <alignment horizontal="center"/>
    </xf>
    <xf numFmtId="7" fontId="50" fillId="3" borderId="28" xfId="10" applyNumberFormat="1" applyFont="1" applyFill="1" applyBorder="1" applyAlignment="1">
      <alignment horizontal="center"/>
    </xf>
    <xf numFmtId="0" fontId="51" fillId="4" borderId="0" xfId="5" applyFont="1" applyFill="1"/>
    <xf numFmtId="0" fontId="38" fillId="0" borderId="0" xfId="1" applyFont="1" applyAlignment="1"/>
    <xf numFmtId="0" fontId="56" fillId="11" borderId="14" xfId="0" applyFont="1" applyFill="1" applyBorder="1"/>
    <xf numFmtId="0" fontId="57" fillId="11" borderId="42" xfId="0" applyFont="1" applyFill="1" applyBorder="1"/>
    <xf numFmtId="5" fontId="56" fillId="11" borderId="28" xfId="10" applyNumberFormat="1" applyFont="1" applyFill="1" applyBorder="1" applyAlignment="1">
      <alignment horizontal="center"/>
    </xf>
    <xf numFmtId="0" fontId="50" fillId="4" borderId="5" xfId="0" applyFont="1" applyFill="1" applyBorder="1" applyAlignment="1">
      <alignment horizontal="left" vertical="center"/>
    </xf>
    <xf numFmtId="44" fontId="50" fillId="0" borderId="45" xfId="10" applyFont="1" applyBorder="1"/>
    <xf numFmtId="44" fontId="50" fillId="0" borderId="28" xfId="10" applyFont="1" applyBorder="1"/>
    <xf numFmtId="49" fontId="50" fillId="0" borderId="45" xfId="10" quotePrefix="1" applyNumberFormat="1" applyFont="1" applyBorder="1" applyAlignment="1">
      <alignment horizontal="center"/>
    </xf>
    <xf numFmtId="44" fontId="50" fillId="0" borderId="45" xfId="10" quotePrefix="1" applyFont="1" applyBorder="1" applyAlignment="1">
      <alignment horizontal="center"/>
    </xf>
    <xf numFmtId="44" fontId="50" fillId="0" borderId="28" xfId="10" quotePrefix="1" applyFont="1" applyBorder="1" applyAlignment="1">
      <alignment horizontal="center"/>
    </xf>
    <xf numFmtId="2" fontId="50" fillId="0" borderId="45" xfId="0" applyNumberFormat="1" applyFont="1" applyBorder="1" applyAlignment="1">
      <alignment horizontal="center"/>
    </xf>
    <xf numFmtId="2" fontId="50" fillId="0" borderId="28" xfId="0" applyNumberFormat="1" applyFont="1" applyBorder="1" applyAlignment="1">
      <alignment horizontal="center"/>
    </xf>
    <xf numFmtId="5" fontId="50" fillId="0" borderId="45" xfId="10" applyNumberFormat="1" applyFont="1" applyBorder="1" applyAlignment="1">
      <alignment horizontal="center"/>
    </xf>
    <xf numFmtId="5" fontId="50" fillId="0" borderId="28" xfId="10" applyNumberFormat="1" applyFont="1" applyBorder="1" applyAlignment="1">
      <alignment horizontal="center"/>
    </xf>
    <xf numFmtId="6" fontId="50" fillId="0" borderId="45" xfId="10" applyNumberFormat="1" applyFont="1" applyBorder="1" applyAlignment="1">
      <alignment horizontal="center"/>
    </xf>
    <xf numFmtId="6" fontId="50" fillId="0" borderId="28" xfId="10" applyNumberFormat="1" applyFont="1" applyBorder="1" applyAlignment="1">
      <alignment horizontal="center"/>
    </xf>
    <xf numFmtId="0" fontId="26" fillId="4" borderId="5" xfId="0" applyFont="1" applyFill="1" applyBorder="1" applyAlignment="1">
      <alignment horizontal="left" vertical="center"/>
    </xf>
    <xf numFmtId="6" fontId="26" fillId="0" borderId="45" xfId="10" applyNumberFormat="1" applyFont="1" applyBorder="1" applyAlignment="1">
      <alignment horizontal="center"/>
    </xf>
    <xf numFmtId="6" fontId="26" fillId="0" borderId="28" xfId="10" applyNumberFormat="1" applyFont="1" applyBorder="1" applyAlignment="1">
      <alignment horizontal="center"/>
    </xf>
    <xf numFmtId="7" fontId="50" fillId="0" borderId="45" xfId="10" applyNumberFormat="1" applyFont="1" applyBorder="1" applyAlignment="1">
      <alignment horizontal="center"/>
    </xf>
    <xf numFmtId="7" fontId="50" fillId="0" borderId="28" xfId="10" applyNumberFormat="1" applyFont="1" applyBorder="1" applyAlignment="1">
      <alignment horizontal="center"/>
    </xf>
    <xf numFmtId="7" fontId="49" fillId="0" borderId="45" xfId="10" applyNumberFormat="1" applyFont="1" applyBorder="1" applyAlignment="1">
      <alignment horizontal="center"/>
    </xf>
    <xf numFmtId="7" fontId="49" fillId="0" borderId="28" xfId="10" applyNumberFormat="1" applyFont="1" applyBorder="1" applyAlignment="1">
      <alignment horizontal="center"/>
    </xf>
    <xf numFmtId="0" fontId="50" fillId="3" borderId="4" xfId="0" applyFont="1" applyFill="1" applyBorder="1" applyAlignment="1">
      <alignment horizontal="left"/>
    </xf>
    <xf numFmtId="0" fontId="49" fillId="4" borderId="32" xfId="0" applyFont="1" applyFill="1" applyBorder="1" applyAlignment="1">
      <alignment horizontal="left" vertical="center"/>
    </xf>
    <xf numFmtId="0" fontId="49" fillId="4" borderId="23" xfId="0" applyFont="1" applyFill="1" applyBorder="1"/>
    <xf numFmtId="0" fontId="41" fillId="8" borderId="20" xfId="0" applyFont="1" applyFill="1" applyBorder="1" applyAlignment="1" applyProtection="1">
      <alignment horizontal="left" vertical="top" wrapText="1"/>
    </xf>
    <xf numFmtId="0" fontId="40" fillId="0" borderId="10" xfId="0" applyFont="1" applyBorder="1" applyAlignment="1" applyProtection="1">
      <alignment horizontal="left" vertical="top" wrapText="1"/>
    </xf>
    <xf numFmtId="0" fontId="41" fillId="0" borderId="20" xfId="0" applyFont="1" applyFill="1" applyBorder="1" applyAlignment="1" applyProtection="1">
      <alignment horizontal="left" vertical="top" wrapText="1"/>
    </xf>
    <xf numFmtId="0" fontId="40" fillId="0" borderId="13" xfId="0" applyFont="1" applyBorder="1" applyAlignment="1" applyProtection="1">
      <alignment horizontal="left" vertical="top" wrapText="1"/>
    </xf>
    <xf numFmtId="0" fontId="40" fillId="0" borderId="15" xfId="0" applyFont="1" applyBorder="1" applyAlignment="1" applyProtection="1">
      <alignment horizontal="left" vertical="top" wrapText="1"/>
    </xf>
    <xf numFmtId="0" fontId="40" fillId="0" borderId="12" xfId="0" applyFont="1" applyBorder="1" applyAlignment="1" applyProtection="1">
      <alignment horizontal="left" vertical="top" wrapText="1"/>
    </xf>
    <xf numFmtId="0" fontId="34" fillId="0" borderId="0" xfId="0" applyFont="1" applyBorder="1" applyAlignment="1">
      <alignment horizontal="left" vertical="top" wrapText="1"/>
    </xf>
    <xf numFmtId="0" fontId="10" fillId="0" borderId="13"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9" fillId="0" borderId="15" xfId="0" applyFont="1" applyBorder="1" applyAlignment="1" applyProtection="1">
      <alignment horizontal="left" vertical="top"/>
    </xf>
    <xf numFmtId="0" fontId="9" fillId="0" borderId="12" xfId="0" applyFont="1" applyBorder="1" applyAlignment="1" applyProtection="1">
      <alignment horizontal="left" vertical="top"/>
    </xf>
    <xf numFmtId="0" fontId="20" fillId="0" borderId="0" xfId="0" applyFont="1" applyProtection="1"/>
    <xf numFmtId="0" fontId="10" fillId="6" borderId="30" xfId="0" applyFont="1" applyFill="1" applyBorder="1" applyAlignment="1" applyProtection="1">
      <alignment horizontal="left" vertical="top" wrapText="1"/>
    </xf>
    <xf numFmtId="0" fontId="10" fillId="0" borderId="28"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5" borderId="30" xfId="0" applyFont="1" applyFill="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20" fillId="0" borderId="0" xfId="0" applyFont="1" applyAlignment="1" applyProtection="1">
      <alignment horizontal="left" vertical="top"/>
    </xf>
    <xf numFmtId="0" fontId="21" fillId="0" borderId="0" xfId="0" applyFont="1" applyAlignment="1" applyProtection="1">
      <alignment horizontal="left" vertical="top"/>
    </xf>
    <xf numFmtId="0" fontId="20" fillId="0" borderId="0" xfId="0" applyFont="1" applyAlignment="1" applyProtection="1">
      <alignment horizontal="left" vertical="top" wrapText="1"/>
    </xf>
    <xf numFmtId="0" fontId="8" fillId="0" borderId="0" xfId="0" applyFont="1" applyFill="1" applyBorder="1" applyAlignment="1" applyProtection="1">
      <alignment horizontal="left" vertical="top" wrapText="1"/>
    </xf>
    <xf numFmtId="0" fontId="0" fillId="0" borderId="0" xfId="0" applyFill="1" applyProtection="1"/>
    <xf numFmtId="0" fontId="24" fillId="8" borderId="32" xfId="0" applyFont="1" applyFill="1" applyBorder="1" applyAlignment="1" applyProtection="1">
      <alignment horizontal="left"/>
    </xf>
    <xf numFmtId="0" fontId="24" fillId="8" borderId="18" xfId="0" applyFont="1" applyFill="1" applyBorder="1" applyAlignment="1" applyProtection="1">
      <alignment horizontal="left"/>
    </xf>
    <xf numFmtId="0" fontId="5" fillId="0" borderId="0" xfId="0" applyFont="1" applyFill="1" applyBorder="1" applyAlignment="1" applyProtection="1">
      <alignment horizontal="center" vertical="top" wrapText="1"/>
    </xf>
    <xf numFmtId="0" fontId="0" fillId="0" borderId="0" xfId="0" applyFill="1" applyAlignment="1" applyProtection="1">
      <alignment wrapText="1"/>
    </xf>
    <xf numFmtId="0" fontId="0" fillId="0" borderId="0" xfId="0" applyFill="1" applyBorder="1" applyAlignment="1" applyProtection="1">
      <alignment wrapText="1"/>
    </xf>
    <xf numFmtId="0" fontId="18" fillId="0" borderId="0" xfId="0" applyFont="1" applyFill="1" applyProtection="1"/>
    <xf numFmtId="0" fontId="2" fillId="0" borderId="0" xfId="0" applyFont="1" applyBorder="1" applyAlignment="1" applyProtection="1"/>
    <xf numFmtId="0" fontId="9" fillId="0" borderId="34"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9" fillId="0" borderId="28" xfId="0" applyFont="1" applyBorder="1" applyAlignment="1" applyProtection="1">
      <alignment horizontal="left" vertical="top"/>
    </xf>
    <xf numFmtId="0" fontId="9" fillId="0" borderId="27" xfId="0" applyFont="1" applyBorder="1" applyAlignment="1" applyProtection="1">
      <alignment horizontal="left" vertical="top" wrapText="1"/>
    </xf>
    <xf numFmtId="0" fontId="9" fillId="0" borderId="0" xfId="0" applyFont="1" applyAlignment="1" applyProtection="1">
      <alignment horizontal="left"/>
    </xf>
    <xf numFmtId="0" fontId="12" fillId="7" borderId="0" xfId="1" applyFont="1" applyFill="1" applyAlignment="1" applyProtection="1">
      <alignment horizontal="left" vertical="top"/>
    </xf>
    <xf numFmtId="0" fontId="12" fillId="7" borderId="28" xfId="1" applyFont="1" applyFill="1" applyBorder="1" applyAlignment="1" applyProtection="1">
      <alignment horizontal="left" vertical="top"/>
    </xf>
    <xf numFmtId="0" fontId="26" fillId="7" borderId="0" xfId="1" applyFill="1" applyAlignment="1" applyProtection="1">
      <alignment horizontal="left" vertical="top"/>
    </xf>
    <xf numFmtId="0" fontId="26" fillId="7" borderId="0" xfId="1" applyFill="1" applyAlignment="1" applyProtection="1">
      <alignment horizontal="left"/>
    </xf>
    <xf numFmtId="0" fontId="60" fillId="13" borderId="0" xfId="1" applyFont="1" applyFill="1" applyProtection="1"/>
    <xf numFmtId="0" fontId="60" fillId="13" borderId="0" xfId="1" applyFont="1" applyFill="1" applyBorder="1" applyProtection="1"/>
    <xf numFmtId="0" fontId="60" fillId="13" borderId="0" xfId="1" applyFont="1" applyFill="1" applyBorder="1" applyAlignment="1" applyProtection="1">
      <alignment vertical="top" wrapText="1"/>
    </xf>
    <xf numFmtId="164" fontId="40" fillId="0" borderId="10" xfId="0" applyNumberFormat="1" applyFont="1" applyBorder="1" applyAlignment="1" applyProtection="1">
      <alignment horizontal="left" vertical="top" wrapText="1"/>
      <protection locked="0"/>
    </xf>
    <xf numFmtId="0" fontId="10" fillId="0" borderId="41" xfId="0" applyFont="1" applyBorder="1" applyAlignment="1" applyProtection="1">
      <alignment horizontal="left" vertical="top" wrapText="1"/>
    </xf>
    <xf numFmtId="0" fontId="10" fillId="0" borderId="15" xfId="0" applyFont="1" applyBorder="1" applyAlignment="1" applyProtection="1">
      <alignment horizontal="right" vertical="top" wrapText="1"/>
    </xf>
    <xf numFmtId="0" fontId="10" fillId="0" borderId="12" xfId="0" applyFont="1" applyBorder="1" applyAlignment="1" applyProtection="1">
      <alignment horizontal="right" vertical="top" wrapText="1"/>
    </xf>
    <xf numFmtId="0" fontId="10" fillId="0" borderId="21" xfId="0" applyFont="1" applyBorder="1" applyAlignment="1" applyProtection="1">
      <alignment horizontal="left" vertical="top" wrapText="1"/>
    </xf>
    <xf numFmtId="0" fontId="40" fillId="0" borderId="44" xfId="0" applyFont="1" applyBorder="1" applyAlignment="1" applyProtection="1">
      <alignment wrapText="1"/>
    </xf>
    <xf numFmtId="0" fontId="40" fillId="0" borderId="43" xfId="0" applyFont="1" applyBorder="1" applyAlignment="1" applyProtection="1">
      <alignment vertical="top" wrapText="1"/>
    </xf>
    <xf numFmtId="0" fontId="9" fillId="0" borderId="10" xfId="0" applyFont="1" applyBorder="1" applyAlignment="1" applyProtection="1">
      <alignment horizontal="left" vertical="top" wrapText="1"/>
    </xf>
    <xf numFmtId="0" fontId="9" fillId="0" borderId="10" xfId="0" applyFont="1" applyBorder="1" applyAlignment="1" applyProtection="1">
      <alignment horizontal="left" vertical="top" wrapText="1"/>
      <protection locked="0"/>
    </xf>
    <xf numFmtId="0" fontId="40" fillId="4" borderId="10" xfId="0" applyFont="1" applyFill="1" applyBorder="1" applyAlignment="1" applyProtection="1">
      <alignment horizontal="left" vertical="top" wrapText="1"/>
    </xf>
    <xf numFmtId="0" fontId="9" fillId="0" borderId="0" xfId="0" applyFont="1" applyAlignment="1" applyProtection="1"/>
    <xf numFmtId="0" fontId="62" fillId="0" borderId="13" xfId="0" applyFont="1" applyBorder="1" applyAlignment="1" applyProtection="1">
      <alignment vertical="top" wrapText="1"/>
      <protection locked="0"/>
    </xf>
    <xf numFmtId="0" fontId="62" fillId="0" borderId="15" xfId="0" applyFont="1" applyBorder="1" applyAlignment="1" applyProtection="1">
      <alignment vertical="top" wrapText="1"/>
      <protection locked="0"/>
    </xf>
    <xf numFmtId="0" fontId="62" fillId="0" borderId="12" xfId="0" applyFont="1" applyBorder="1" applyAlignment="1" applyProtection="1">
      <alignment vertical="top" wrapText="1"/>
      <protection locked="0"/>
    </xf>
    <xf numFmtId="0" fontId="9" fillId="0" borderId="0" xfId="0" applyFont="1" applyAlignment="1" applyProtection="1">
      <alignment horizontal="left" wrapText="1"/>
    </xf>
    <xf numFmtId="0" fontId="12" fillId="7" borderId="10" xfId="0" applyFont="1" applyFill="1" applyBorder="1" applyAlignment="1" applyProtection="1">
      <alignment vertical="top" wrapText="1"/>
      <protection locked="0"/>
    </xf>
    <xf numFmtId="0" fontId="36" fillId="7" borderId="10"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17" fillId="0" borderId="50" xfId="0" applyFont="1" applyBorder="1" applyAlignment="1" applyProtection="1">
      <alignment horizontal="left" vertical="center" wrapText="1"/>
    </xf>
    <xf numFmtId="0" fontId="9" fillId="0" borderId="0" xfId="0" applyFont="1" applyAlignment="1" applyProtection="1">
      <alignment vertical="center"/>
    </xf>
    <xf numFmtId="0" fontId="17" fillId="0" borderId="10" xfId="0" applyFont="1" applyBorder="1" applyAlignment="1" applyProtection="1">
      <alignment horizontal="left" vertical="top" wrapText="1"/>
    </xf>
    <xf numFmtId="0" fontId="36" fillId="4" borderId="10" xfId="0" applyFont="1" applyFill="1" applyBorder="1" applyAlignment="1" applyProtection="1">
      <alignment horizontal="center" vertical="center" wrapText="1"/>
    </xf>
    <xf numFmtId="0" fontId="36" fillId="4" borderId="10" xfId="0" applyFont="1" applyFill="1" applyBorder="1" applyAlignment="1" applyProtection="1">
      <alignment horizontal="center" vertical="top" wrapText="1"/>
    </xf>
    <xf numFmtId="0" fontId="12" fillId="0" borderId="10" xfId="0" applyFont="1" applyBorder="1" applyAlignment="1" applyProtection="1">
      <alignment horizontal="left" vertical="top" wrapText="1"/>
    </xf>
    <xf numFmtId="0" fontId="12" fillId="0" borderId="10" xfId="0" applyFont="1" applyBorder="1" applyAlignment="1" applyProtection="1">
      <alignment vertical="top" wrapText="1"/>
    </xf>
    <xf numFmtId="0" fontId="36" fillId="7" borderId="10" xfId="0" applyFont="1" applyFill="1" applyBorder="1" applyAlignment="1" applyProtection="1">
      <alignment vertical="top" wrapText="1"/>
    </xf>
    <xf numFmtId="0" fontId="40" fillId="0" borderId="10" xfId="0" applyFont="1" applyBorder="1" applyAlignment="1" applyProtection="1">
      <alignment vertical="top" wrapText="1"/>
    </xf>
    <xf numFmtId="0" fontId="17" fillId="0" borderId="0" xfId="0" applyFont="1" applyAlignment="1" applyProtection="1">
      <alignment horizontal="left" vertical="top" wrapText="1"/>
    </xf>
    <xf numFmtId="0" fontId="9" fillId="7" borderId="0" xfId="0" applyFont="1" applyFill="1" applyAlignment="1" applyProtection="1">
      <alignment vertical="top"/>
    </xf>
    <xf numFmtId="0" fontId="36" fillId="7" borderId="12" xfId="0" applyFont="1" applyFill="1" applyBorder="1" applyAlignment="1" applyProtection="1">
      <alignment vertical="top" wrapText="1"/>
    </xf>
    <xf numFmtId="0" fontId="17" fillId="0" borderId="0" xfId="0" applyFont="1" applyAlignment="1" applyProtection="1">
      <alignment vertical="top" wrapText="1"/>
    </xf>
    <xf numFmtId="0" fontId="9" fillId="0" borderId="0" xfId="0" applyFont="1" applyAlignment="1" applyProtection="1">
      <alignment vertical="top"/>
    </xf>
    <xf numFmtId="0" fontId="10" fillId="0" borderId="19" xfId="0" applyFont="1" applyBorder="1" applyAlignment="1" applyProtection="1">
      <alignment horizontal="left" vertical="top" wrapText="1"/>
    </xf>
    <xf numFmtId="0" fontId="9" fillId="0" borderId="19" xfId="0" applyFont="1" applyBorder="1" applyAlignment="1" applyProtection="1">
      <alignment vertical="top" wrapText="1"/>
    </xf>
    <xf numFmtId="0" fontId="9" fillId="0" borderId="9" xfId="0" applyFont="1" applyBorder="1" applyAlignment="1" applyProtection="1">
      <alignment vertical="top" wrapText="1"/>
    </xf>
    <xf numFmtId="0" fontId="9" fillId="0" borderId="0" xfId="0" applyFont="1" applyAlignment="1" applyProtection="1">
      <alignment horizontal="left" vertical="top"/>
    </xf>
    <xf numFmtId="0" fontId="62" fillId="0" borderId="28" xfId="0" applyFont="1" applyBorder="1" applyAlignment="1" applyProtection="1">
      <alignment vertical="top"/>
    </xf>
    <xf numFmtId="14" fontId="64" fillId="0" borderId="20" xfId="1" applyNumberFormat="1" applyFont="1" applyBorder="1" applyAlignment="1">
      <alignment horizontal="center" wrapText="1"/>
    </xf>
    <xf numFmtId="0" fontId="66" fillId="0" borderId="0" xfId="1" applyFont="1"/>
    <xf numFmtId="0" fontId="54" fillId="0" borderId="0" xfId="0" applyFont="1"/>
    <xf numFmtId="0" fontId="67" fillId="0" borderId="0" xfId="1" applyFont="1" applyBorder="1" applyAlignment="1">
      <alignment horizontal="left" vertical="top" wrapText="1"/>
    </xf>
    <xf numFmtId="0" fontId="53" fillId="8" borderId="10" xfId="1" applyFont="1" applyFill="1" applyBorder="1" applyAlignment="1">
      <alignment horizontal="center" vertical="center" wrapText="1"/>
    </xf>
    <xf numFmtId="0" fontId="54" fillId="0" borderId="10" xfId="1" applyFont="1" applyBorder="1" applyAlignment="1">
      <alignment wrapText="1"/>
    </xf>
    <xf numFmtId="14" fontId="68" fillId="0" borderId="20" xfId="1" applyNumberFormat="1" applyFont="1" applyBorder="1" applyAlignment="1">
      <alignment horizontal="center" wrapText="1"/>
    </xf>
    <xf numFmtId="0" fontId="54" fillId="9" borderId="10" xfId="1" applyFont="1" applyFill="1" applyBorder="1" applyAlignment="1">
      <alignment wrapText="1"/>
    </xf>
    <xf numFmtId="0" fontId="54" fillId="9" borderId="10" xfId="1" applyFont="1" applyFill="1" applyBorder="1" applyAlignment="1">
      <alignment horizontal="left" wrapText="1" indent="1"/>
    </xf>
    <xf numFmtId="0" fontId="54" fillId="0" borderId="10" xfId="1" applyFont="1" applyBorder="1" applyAlignment="1">
      <alignment horizontal="left" wrapText="1" indent="1"/>
    </xf>
    <xf numFmtId="164" fontId="54" fillId="0" borderId="10" xfId="1" applyNumberFormat="1" applyFont="1" applyFill="1" applyBorder="1" applyAlignment="1" applyProtection="1">
      <alignment horizontal="center" vertical="center" wrapText="1"/>
      <protection locked="0"/>
    </xf>
    <xf numFmtId="0" fontId="54" fillId="0" borderId="10" xfId="1" applyFont="1" applyFill="1" applyBorder="1" applyAlignment="1" applyProtection="1">
      <alignment horizontal="left" wrapText="1"/>
      <protection locked="0"/>
    </xf>
    <xf numFmtId="0" fontId="54" fillId="0" borderId="10" xfId="1" applyFont="1" applyBorder="1" applyAlignment="1">
      <alignment vertical="center" wrapText="1"/>
    </xf>
    <xf numFmtId="0" fontId="54" fillId="0" borderId="10" xfId="1" applyFont="1" applyFill="1" applyBorder="1" applyAlignment="1" applyProtection="1">
      <alignment horizontal="left" vertical="center" wrapText="1"/>
      <protection locked="0"/>
    </xf>
    <xf numFmtId="0" fontId="69" fillId="0" borderId="0" xfId="1" applyFont="1" applyAlignment="1" applyProtection="1">
      <alignment vertical="center"/>
      <protection locked="0"/>
    </xf>
    <xf numFmtId="0" fontId="39" fillId="0" borderId="0" xfId="1" applyFont="1" applyFill="1" applyBorder="1" applyAlignment="1">
      <alignment horizontal="left" vertical="top" wrapText="1"/>
    </xf>
    <xf numFmtId="0" fontId="12" fillId="0" borderId="0" xfId="1" applyFont="1" applyFill="1"/>
    <xf numFmtId="0" fontId="12" fillId="0" borderId="0" xfId="1" applyFont="1"/>
    <xf numFmtId="0" fontId="12" fillId="0" borderId="0" xfId="1" applyFont="1" applyAlignment="1"/>
    <xf numFmtId="0" fontId="12" fillId="0" borderId="0" xfId="1" applyFont="1" applyAlignment="1">
      <alignment horizontal="center" vertical="center"/>
    </xf>
    <xf numFmtId="0" fontId="36" fillId="4" borderId="10" xfId="1" applyFont="1" applyFill="1" applyBorder="1" applyAlignment="1">
      <alignment vertical="center" wrapText="1"/>
    </xf>
    <xf numFmtId="14" fontId="62" fillId="0" borderId="20" xfId="1" applyNumberFormat="1" applyFont="1" applyBorder="1" applyAlignment="1">
      <alignment horizontal="center" wrapText="1"/>
    </xf>
    <xf numFmtId="164" fontId="12" fillId="4" borderId="10" xfId="1" applyNumberFormat="1" applyFont="1" applyFill="1" applyBorder="1" applyAlignment="1" applyProtection="1">
      <alignment horizontal="center" vertical="center" wrapText="1"/>
      <protection locked="0"/>
    </xf>
    <xf numFmtId="164" fontId="36" fillId="4" borderId="10" xfId="1" applyNumberFormat="1" applyFont="1" applyFill="1" applyBorder="1" applyAlignment="1" applyProtection="1">
      <alignment horizontal="center" vertical="center" wrapText="1"/>
    </xf>
    <xf numFmtId="0" fontId="9" fillId="0" borderId="10" xfId="0" applyFont="1" applyBorder="1"/>
    <xf numFmtId="164" fontId="12" fillId="4" borderId="10" xfId="1" applyNumberFormat="1" applyFont="1" applyFill="1" applyBorder="1" applyAlignment="1" applyProtection="1">
      <alignment horizontal="center" vertical="center" wrapText="1"/>
    </xf>
    <xf numFmtId="164" fontId="36" fillId="4" borderId="10" xfId="1" applyNumberFormat="1" applyFont="1" applyFill="1" applyBorder="1" applyAlignment="1" applyProtection="1">
      <alignment horizontal="center" vertical="center" wrapText="1"/>
      <protection locked="0"/>
    </xf>
    <xf numFmtId="0" fontId="12" fillId="0" borderId="0" xfId="1" applyFont="1" applyBorder="1" applyAlignment="1">
      <alignment horizontal="left" wrapText="1"/>
    </xf>
    <xf numFmtId="164" fontId="12" fillId="4" borderId="0" xfId="1" applyNumberFormat="1" applyFont="1" applyFill="1" applyBorder="1" applyAlignment="1" applyProtection="1">
      <alignment horizontal="center" vertical="center" wrapText="1"/>
    </xf>
    <xf numFmtId="164" fontId="36" fillId="4" borderId="0" xfId="1" applyNumberFormat="1" applyFont="1" applyFill="1" applyBorder="1" applyAlignment="1" applyProtection="1">
      <alignment horizontal="center" vertical="center" wrapText="1"/>
      <protection locked="0"/>
    </xf>
    <xf numFmtId="0" fontId="12" fillId="0" borderId="12" xfId="1" applyFont="1" applyBorder="1" applyAlignment="1">
      <alignment horizontal="left" vertical="top" wrapText="1"/>
    </xf>
    <xf numFmtId="0" fontId="8" fillId="8" borderId="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8" borderId="6" xfId="0" applyFill="1" applyBorder="1" applyAlignment="1">
      <alignment horizontal="center" vertical="top" wrapText="1"/>
    </xf>
    <xf numFmtId="0" fontId="5" fillId="0" borderId="3"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72" fillId="3" borderId="3" xfId="0" applyFont="1" applyFill="1" applyBorder="1" applyAlignment="1" applyProtection="1">
      <alignment horizontal="center" vertical="top" wrapText="1"/>
    </xf>
    <xf numFmtId="0" fontId="72" fillId="3" borderId="2" xfId="0" applyFont="1" applyFill="1" applyBorder="1" applyAlignment="1" applyProtection="1">
      <alignment horizontal="center" vertical="top" wrapText="1"/>
    </xf>
    <xf numFmtId="0" fontId="72" fillId="3" borderId="1" xfId="0" applyFont="1" applyFill="1" applyBorder="1" applyAlignment="1" applyProtection="1">
      <alignment horizontal="center" vertical="top" wrapText="1"/>
    </xf>
    <xf numFmtId="0" fontId="17" fillId="8" borderId="11" xfId="0" applyFont="1" applyFill="1" applyBorder="1" applyAlignment="1" applyProtection="1">
      <alignment horizontal="left" vertical="top" wrapText="1"/>
    </xf>
    <xf numFmtId="0" fontId="17" fillId="8" borderId="21" xfId="0" applyFont="1" applyFill="1" applyBorder="1" applyAlignment="1" applyProtection="1">
      <alignment horizontal="left" vertical="top" wrapText="1"/>
    </xf>
    <xf numFmtId="0" fontId="17" fillId="8" borderId="20" xfId="0" applyFont="1" applyFill="1" applyBorder="1" applyAlignment="1" applyProtection="1">
      <alignment horizontal="left" vertical="top" wrapText="1"/>
    </xf>
    <xf numFmtId="0" fontId="10" fillId="0" borderId="13"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4" fillId="0" borderId="11"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20"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17" fillId="8" borderId="11" xfId="0" applyFont="1" applyFill="1" applyBorder="1" applyAlignment="1">
      <alignment horizontal="left" vertical="top" wrapText="1"/>
    </xf>
    <xf numFmtId="0" fontId="17" fillId="8" borderId="21" xfId="0" applyFont="1" applyFill="1" applyBorder="1" applyAlignment="1">
      <alignment horizontal="left" vertical="top" wrapText="1"/>
    </xf>
    <xf numFmtId="0" fontId="17" fillId="8" borderId="20"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15" xfId="0" applyFont="1" applyBorder="1" applyAlignment="1">
      <alignment horizontal="left" vertical="top" wrapText="1"/>
    </xf>
    <xf numFmtId="0" fontId="10" fillId="0" borderId="12" xfId="0" applyFont="1" applyBorder="1" applyAlignment="1">
      <alignment horizontal="left" vertical="top" wrapText="1"/>
    </xf>
    <xf numFmtId="0" fontId="14" fillId="0" borderId="21" xfId="0" applyFont="1" applyBorder="1" applyAlignment="1" applyProtection="1">
      <alignment horizontal="left" vertical="top" wrapText="1"/>
    </xf>
    <xf numFmtId="0" fontId="14" fillId="0" borderId="20" xfId="0" applyFont="1" applyBorder="1" applyAlignment="1" applyProtection="1">
      <alignment horizontal="left" vertical="top" wrapText="1"/>
    </xf>
    <xf numFmtId="0" fontId="8" fillId="8" borderId="11" xfId="0" applyFont="1" applyFill="1" applyBorder="1" applyAlignment="1" applyProtection="1">
      <alignment horizontal="left" vertical="top" wrapText="1"/>
    </xf>
    <xf numFmtId="0" fontId="8" fillId="8" borderId="21" xfId="0" applyFont="1" applyFill="1" applyBorder="1" applyAlignment="1" applyProtection="1">
      <alignment horizontal="left" vertical="top" wrapText="1"/>
    </xf>
    <xf numFmtId="0" fontId="8" fillId="8" borderId="20" xfId="0" applyFont="1" applyFill="1" applyBorder="1" applyAlignment="1" applyProtection="1">
      <alignment horizontal="left" vertical="top" wrapText="1"/>
    </xf>
    <xf numFmtId="0" fontId="5" fillId="0" borderId="11"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9" fillId="0" borderId="15" xfId="0" applyFont="1" applyBorder="1" applyAlignment="1" applyProtection="1">
      <alignment horizontal="left" vertical="top"/>
    </xf>
    <xf numFmtId="0" fontId="9" fillId="0" borderId="12" xfId="0" applyFont="1" applyBorder="1" applyAlignment="1" applyProtection="1">
      <alignment horizontal="left" vertical="top"/>
    </xf>
    <xf numFmtId="0" fontId="10" fillId="0" borderId="13" xfId="0" applyFont="1" applyFill="1" applyBorder="1" applyAlignment="1" applyProtection="1">
      <alignment horizontal="left" vertical="top" wrapText="1"/>
    </xf>
    <xf numFmtId="0" fontId="9" fillId="0" borderId="15" xfId="0" applyFont="1" applyFill="1" applyBorder="1" applyAlignment="1" applyProtection="1">
      <alignment horizontal="left" vertical="top"/>
    </xf>
    <xf numFmtId="0" fontId="9" fillId="0" borderId="12" xfId="0" applyFont="1" applyFill="1" applyBorder="1" applyAlignment="1" applyProtection="1">
      <alignment horizontal="left" vertical="top"/>
    </xf>
    <xf numFmtId="0" fontId="10" fillId="4" borderId="13" xfId="0" applyFont="1" applyFill="1" applyBorder="1" applyAlignment="1" applyProtection="1">
      <alignment horizontal="left" vertical="top" wrapText="1"/>
    </xf>
    <xf numFmtId="0" fontId="9" fillId="4" borderId="15" xfId="0" applyFont="1" applyFill="1" applyBorder="1" applyAlignment="1" applyProtection="1">
      <alignment horizontal="left" vertical="top"/>
    </xf>
    <xf numFmtId="0" fontId="9" fillId="4" borderId="12" xfId="0" applyFont="1" applyFill="1" applyBorder="1" applyAlignment="1" applyProtection="1">
      <alignment horizontal="left" vertical="top"/>
    </xf>
    <xf numFmtId="0" fontId="10" fillId="0" borderId="14"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0" fillId="0" borderId="32" xfId="0" applyFont="1" applyBorder="1" applyAlignment="1" applyProtection="1">
      <alignment horizontal="left" vertical="top" wrapText="1"/>
    </xf>
    <xf numFmtId="0" fontId="23" fillId="0" borderId="11" xfId="0" applyFont="1" applyBorder="1" applyAlignment="1" applyProtection="1">
      <alignment horizontal="left" vertical="top" wrapText="1"/>
    </xf>
    <xf numFmtId="0" fontId="23" fillId="0" borderId="21" xfId="0" applyFont="1" applyBorder="1" applyAlignment="1" applyProtection="1">
      <alignment horizontal="left" vertical="top" wrapText="1"/>
    </xf>
    <xf numFmtId="0" fontId="23" fillId="0" borderId="20" xfId="0" applyFont="1" applyBorder="1" applyAlignment="1" applyProtection="1">
      <alignment horizontal="left" vertical="top" wrapText="1"/>
    </xf>
    <xf numFmtId="0" fontId="9" fillId="3" borderId="40" xfId="0" applyFont="1" applyFill="1" applyBorder="1" applyAlignment="1" applyProtection="1">
      <alignment horizontal="left" vertical="top" wrapText="1"/>
    </xf>
    <xf numFmtId="0" fontId="9" fillId="3" borderId="39" xfId="0" applyFont="1" applyFill="1" applyBorder="1" applyAlignment="1" applyProtection="1">
      <alignment horizontal="left" vertical="top"/>
    </xf>
    <xf numFmtId="0" fontId="9" fillId="3" borderId="38" xfId="0" applyFont="1" applyFill="1" applyBorder="1" applyAlignment="1" applyProtection="1">
      <alignment horizontal="left" vertical="top"/>
    </xf>
    <xf numFmtId="0" fontId="37" fillId="0" borderId="37"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9" fillId="0" borderId="35" xfId="0" applyFont="1" applyBorder="1" applyAlignment="1" applyProtection="1">
      <alignment horizontal="left" vertical="top" wrapText="1"/>
    </xf>
    <xf numFmtId="0" fontId="12" fillId="3" borderId="11" xfId="0" applyFont="1" applyFill="1" applyBorder="1" applyAlignment="1" applyProtection="1">
      <alignment horizontal="left" vertical="top" wrapText="1"/>
    </xf>
    <xf numFmtId="0" fontId="12" fillId="3" borderId="21" xfId="0" applyFont="1" applyFill="1" applyBorder="1" applyAlignment="1" applyProtection="1">
      <alignment horizontal="left" vertical="top" wrapText="1"/>
    </xf>
    <xf numFmtId="0" fontId="12" fillId="13" borderId="11" xfId="0" applyFont="1" applyFill="1" applyBorder="1" applyAlignment="1" applyProtection="1">
      <alignment horizontal="left" vertical="top" wrapText="1"/>
      <protection locked="0"/>
    </xf>
    <xf numFmtId="0" fontId="12" fillId="13" borderId="21" xfId="0" applyFont="1" applyFill="1" applyBorder="1" applyAlignment="1" applyProtection="1">
      <alignment horizontal="left" vertical="top" wrapText="1"/>
      <protection locked="0"/>
    </xf>
    <xf numFmtId="0" fontId="9" fillId="13" borderId="37" xfId="0" applyFont="1" applyFill="1" applyBorder="1" applyAlignment="1" applyProtection="1">
      <alignment horizontal="left" vertical="top" wrapText="1"/>
      <protection locked="0"/>
    </xf>
    <xf numFmtId="0" fontId="9" fillId="13" borderId="36" xfId="0" applyFont="1" applyFill="1" applyBorder="1" applyAlignment="1" applyProtection="1">
      <alignment horizontal="left" vertical="top" wrapText="1"/>
      <protection locked="0"/>
    </xf>
    <xf numFmtId="0" fontId="9" fillId="13" borderId="35"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14"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39" fillId="8" borderId="32" xfId="0" applyFont="1" applyFill="1" applyBorder="1" applyAlignment="1" applyProtection="1">
      <alignment horizontal="left" vertical="top" wrapText="1"/>
    </xf>
    <xf numFmtId="0" fontId="39" fillId="8" borderId="18" xfId="0" applyFont="1" applyFill="1" applyBorder="1" applyAlignment="1" applyProtection="1">
      <alignment horizontal="left" vertical="top" wrapText="1"/>
    </xf>
    <xf numFmtId="0" fontId="39" fillId="8" borderId="23" xfId="0" applyFont="1" applyFill="1" applyBorder="1" applyAlignment="1" applyProtection="1">
      <alignment horizontal="left" vertical="top" wrapText="1"/>
    </xf>
    <xf numFmtId="0" fontId="16" fillId="0" borderId="11"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41" fillId="8" borderId="11" xfId="0" applyFont="1" applyFill="1" applyBorder="1" applyAlignment="1" applyProtection="1">
      <alignment horizontal="left" vertical="top" wrapText="1"/>
    </xf>
    <xf numFmtId="0" fontId="41" fillId="8" borderId="21" xfId="0" applyFont="1" applyFill="1" applyBorder="1" applyAlignment="1" applyProtection="1">
      <alignment horizontal="left" vertical="top" wrapText="1"/>
    </xf>
    <xf numFmtId="0" fontId="41" fillId="0" borderId="11" xfId="0" applyFont="1" applyFill="1" applyBorder="1" applyAlignment="1" applyProtection="1">
      <alignment horizontal="left" vertical="top" wrapText="1"/>
    </xf>
    <xf numFmtId="0" fontId="41" fillId="0" borderId="21" xfId="0" applyFont="1" applyFill="1" applyBorder="1" applyAlignment="1" applyProtection="1">
      <alignment horizontal="left" vertical="top" wrapText="1"/>
    </xf>
    <xf numFmtId="0" fontId="17" fillId="8" borderId="32" xfId="0" applyFont="1" applyFill="1" applyBorder="1" applyAlignment="1" applyProtection="1">
      <alignment horizontal="left" vertical="top" wrapText="1"/>
    </xf>
    <xf numFmtId="0" fontId="61" fillId="8" borderId="18" xfId="0" applyFont="1" applyFill="1" applyBorder="1" applyAlignment="1" applyProtection="1">
      <alignment horizontal="left" vertical="top" wrapText="1"/>
    </xf>
    <xf numFmtId="0" fontId="61" fillId="8" borderId="23" xfId="0" applyFont="1" applyFill="1" applyBorder="1" applyAlignment="1" applyProtection="1">
      <alignment horizontal="left" vertical="top" wrapText="1"/>
    </xf>
    <xf numFmtId="0" fontId="17" fillId="8" borderId="11" xfId="4" applyFont="1" applyFill="1" applyBorder="1" applyAlignment="1" applyProtection="1">
      <alignment horizontal="left" vertical="top" wrapText="1"/>
    </xf>
    <xf numFmtId="0" fontId="17" fillId="8" borderId="21" xfId="4" applyFont="1" applyFill="1" applyBorder="1" applyAlignment="1" applyProtection="1">
      <alignment horizontal="left" vertical="top" wrapText="1"/>
    </xf>
    <xf numFmtId="0" fontId="17" fillId="8" borderId="20" xfId="4" applyFont="1" applyFill="1" applyBorder="1" applyAlignment="1" applyProtection="1">
      <alignment horizontal="left" vertical="top" wrapText="1"/>
    </xf>
    <xf numFmtId="0" fontId="14" fillId="0" borderId="11" xfId="4" applyFont="1" applyBorder="1" applyAlignment="1" applyProtection="1">
      <alignment horizontal="left" vertical="top" wrapText="1"/>
    </xf>
    <xf numFmtId="0" fontId="13" fillId="0" borderId="21" xfId="4" applyFont="1" applyBorder="1" applyAlignment="1" applyProtection="1">
      <alignment horizontal="left" vertical="top" wrapText="1"/>
    </xf>
    <xf numFmtId="0" fontId="13" fillId="0" borderId="20" xfId="4" applyFont="1" applyBorder="1" applyAlignment="1" applyProtection="1">
      <alignment horizontal="left" vertical="top" wrapText="1"/>
    </xf>
    <xf numFmtId="0" fontId="9" fillId="0" borderId="13" xfId="0" applyFont="1" applyBorder="1" applyAlignment="1" applyProtection="1">
      <alignment horizontal="left" vertical="top"/>
    </xf>
    <xf numFmtId="0" fontId="9" fillId="0" borderId="13" xfId="0" applyFont="1" applyBorder="1" applyAlignment="1" applyProtection="1">
      <alignment horizontal="left" vertical="top" wrapText="1"/>
    </xf>
    <xf numFmtId="0" fontId="9" fillId="0" borderId="13" xfId="0" applyFont="1" applyBorder="1" applyAlignment="1" applyProtection="1">
      <alignment horizontal="right" vertical="top"/>
    </xf>
    <xf numFmtId="0" fontId="9" fillId="0" borderId="15" xfId="0" applyFont="1" applyBorder="1" applyAlignment="1" applyProtection="1">
      <alignment horizontal="right" vertical="top"/>
    </xf>
    <xf numFmtId="0" fontId="9" fillId="0" borderId="12" xfId="0" applyFont="1" applyBorder="1" applyAlignment="1" applyProtection="1">
      <alignment horizontal="right" vertical="top"/>
    </xf>
    <xf numFmtId="0" fontId="9" fillId="0" borderId="13" xfId="0" applyFont="1" applyBorder="1" applyAlignment="1" applyProtection="1">
      <alignment horizontal="right" vertical="top" wrapText="1"/>
    </xf>
    <xf numFmtId="0" fontId="9" fillId="0" borderId="15" xfId="0" applyFont="1" applyBorder="1" applyAlignment="1" applyProtection="1">
      <alignment horizontal="right" vertical="top" wrapText="1"/>
    </xf>
    <xf numFmtId="0" fontId="9" fillId="0" borderId="12" xfId="0" applyFont="1" applyBorder="1" applyAlignment="1" applyProtection="1">
      <alignment horizontal="right" vertical="top" wrapText="1"/>
    </xf>
    <xf numFmtId="0" fontId="17" fillId="12" borderId="32" xfId="0" applyFont="1" applyFill="1" applyBorder="1" applyAlignment="1" applyProtection="1">
      <alignment horizontal="left" vertical="top" wrapText="1"/>
    </xf>
    <xf numFmtId="0" fontId="61" fillId="12" borderId="18" xfId="0" applyFont="1" applyFill="1" applyBorder="1" applyAlignment="1" applyProtection="1">
      <alignment horizontal="left" vertical="top" wrapText="1"/>
    </xf>
    <xf numFmtId="0" fontId="61" fillId="12" borderId="23" xfId="0" applyFont="1" applyFill="1" applyBorder="1" applyAlignment="1" applyProtection="1">
      <alignment horizontal="left" vertical="top" wrapText="1"/>
    </xf>
    <xf numFmtId="0" fontId="12" fillId="0" borderId="13" xfId="0" applyFont="1" applyBorder="1" applyAlignment="1" applyProtection="1">
      <alignment vertical="top" wrapText="1"/>
    </xf>
    <xf numFmtId="0" fontId="12" fillId="0" borderId="15" xfId="0" applyFont="1" applyBorder="1" applyAlignment="1" applyProtection="1">
      <alignment vertical="top" wrapText="1"/>
    </xf>
    <xf numFmtId="0" fontId="12" fillId="0" borderId="12" xfId="0" applyFont="1" applyBorder="1" applyAlignment="1" applyProtection="1">
      <alignment vertical="top" wrapText="1"/>
    </xf>
    <xf numFmtId="0" fontId="40" fillId="0" borderId="14" xfId="0" applyFont="1" applyBorder="1" applyAlignment="1" applyProtection="1">
      <alignment vertical="top" wrapText="1"/>
      <protection locked="0"/>
    </xf>
    <xf numFmtId="0" fontId="40" fillId="0" borderId="42" xfId="0" applyFont="1" applyBorder="1" applyAlignment="1" applyProtection="1">
      <alignment vertical="top" wrapText="1"/>
      <protection locked="0"/>
    </xf>
    <xf numFmtId="0" fontId="40" fillId="0" borderId="5" xfId="0" applyFont="1" applyBorder="1" applyAlignment="1" applyProtection="1">
      <alignment vertical="top" wrapText="1"/>
      <protection locked="0"/>
    </xf>
    <xf numFmtId="0" fontId="40" fillId="0" borderId="4" xfId="0" applyFont="1" applyBorder="1" applyAlignment="1" applyProtection="1">
      <alignment vertical="top" wrapText="1"/>
      <protection locked="0"/>
    </xf>
    <xf numFmtId="0" fontId="40" fillId="0" borderId="32" xfId="0" applyFont="1" applyBorder="1" applyAlignment="1" applyProtection="1">
      <alignment vertical="top" wrapText="1"/>
      <protection locked="0"/>
    </xf>
    <xf numFmtId="0" fontId="40" fillId="0" borderId="23" xfId="0" applyFont="1" applyBorder="1" applyAlignment="1" applyProtection="1">
      <alignment vertical="top" wrapText="1"/>
      <protection locked="0"/>
    </xf>
    <xf numFmtId="0" fontId="62" fillId="0" borderId="28" xfId="0" applyFont="1" applyBorder="1" applyAlignment="1" applyProtection="1">
      <alignment vertical="top"/>
    </xf>
    <xf numFmtId="0" fontId="14" fillId="0" borderId="5" xfId="0" applyFont="1" applyBorder="1" applyAlignment="1" applyProtection="1">
      <alignment vertical="top" wrapText="1"/>
    </xf>
    <xf numFmtId="0" fontId="14" fillId="0" borderId="0" xfId="0" applyFont="1" applyAlignment="1" applyProtection="1">
      <alignment vertical="top" wrapText="1"/>
    </xf>
    <xf numFmtId="0" fontId="14" fillId="0" borderId="51" xfId="0" applyFont="1" applyBorder="1" applyAlignment="1" applyProtection="1">
      <alignment vertical="top" wrapText="1"/>
    </xf>
    <xf numFmtId="0" fontId="17" fillId="12" borderId="47" xfId="0" applyFont="1" applyFill="1" applyBorder="1" applyAlignment="1" applyProtection="1">
      <alignment horizontal="left" vertical="top" wrapText="1"/>
    </xf>
    <xf numFmtId="0" fontId="61" fillId="12" borderId="48" xfId="0" applyFont="1" applyFill="1" applyBorder="1" applyAlignment="1" applyProtection="1">
      <alignment horizontal="left" vertical="top" wrapText="1"/>
    </xf>
    <xf numFmtId="0" fontId="9" fillId="12" borderId="49" xfId="0" applyFont="1" applyFill="1" applyBorder="1" applyAlignment="1" applyProtection="1">
      <alignment horizontal="left" vertical="top" wrapText="1"/>
    </xf>
    <xf numFmtId="0" fontId="12" fillId="0" borderId="13"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40" fillId="0" borderId="10" xfId="0" applyFont="1" applyBorder="1" applyAlignment="1" applyProtection="1">
      <alignment vertical="top" wrapText="1"/>
    </xf>
    <xf numFmtId="0" fontId="9" fillId="0" borderId="10" xfId="0" applyFont="1" applyBorder="1" applyAlignment="1" applyProtection="1">
      <alignment vertical="top" wrapText="1"/>
      <protection locked="0"/>
    </xf>
    <xf numFmtId="0" fontId="36" fillId="7" borderId="10" xfId="0" applyFont="1" applyFill="1" applyBorder="1" applyAlignment="1" applyProtection="1">
      <alignment vertical="top" wrapText="1"/>
      <protection locked="0"/>
    </xf>
    <xf numFmtId="0" fontId="63" fillId="7" borderId="18" xfId="1" applyFont="1" applyFill="1" applyBorder="1" applyAlignment="1" applyProtection="1">
      <alignment horizontal="center" vertical="center"/>
    </xf>
    <xf numFmtId="0" fontId="47" fillId="0" borderId="11" xfId="1" applyFont="1" applyBorder="1" applyAlignment="1">
      <alignment horizontal="left" wrapText="1"/>
    </xf>
    <xf numFmtId="0" fontId="47" fillId="0" borderId="21" xfId="1" applyFont="1" applyBorder="1" applyAlignment="1">
      <alignment horizontal="left" wrapText="1"/>
    </xf>
    <xf numFmtId="0" fontId="47" fillId="0" borderId="20" xfId="1" applyFont="1" applyBorder="1" applyAlignment="1">
      <alignment horizontal="left" wrapText="1"/>
    </xf>
    <xf numFmtId="0" fontId="47" fillId="0" borderId="11" xfId="1" applyFont="1" applyBorder="1" applyAlignment="1">
      <alignment horizontal="left" vertical="top" wrapText="1"/>
    </xf>
    <xf numFmtId="0" fontId="47" fillId="0" borderId="21" xfId="1" applyFont="1" applyBorder="1" applyAlignment="1">
      <alignment horizontal="left" vertical="top" wrapText="1"/>
    </xf>
    <xf numFmtId="0" fontId="47" fillId="0" borderId="20" xfId="1" applyFont="1" applyBorder="1" applyAlignment="1">
      <alignment horizontal="left" vertical="top" wrapText="1"/>
    </xf>
    <xf numFmtId="49" fontId="53" fillId="8" borderId="32" xfId="1" applyNumberFormat="1" applyFont="1" applyFill="1" applyBorder="1" applyAlignment="1" applyProtection="1">
      <alignment horizontal="center" vertical="center" wrapText="1"/>
      <protection locked="0"/>
    </xf>
    <xf numFmtId="49" fontId="53" fillId="8" borderId="18" xfId="1" applyNumberFormat="1" applyFont="1" applyFill="1" applyBorder="1" applyAlignment="1" applyProtection="1">
      <alignment horizontal="center" vertical="center" wrapText="1"/>
      <protection locked="0"/>
    </xf>
    <xf numFmtId="0" fontId="55" fillId="8" borderId="32" xfId="1" applyFont="1" applyFill="1" applyBorder="1" applyAlignment="1">
      <alignment horizontal="left" vertical="top" wrapText="1"/>
    </xf>
    <xf numFmtId="0" fontId="55" fillId="8" borderId="18" xfId="1" applyFont="1" applyFill="1" applyBorder="1" applyAlignment="1">
      <alignment horizontal="left" vertical="top" wrapText="1"/>
    </xf>
    <xf numFmtId="0" fontId="65" fillId="8" borderId="18" xfId="1" applyFont="1" applyFill="1" applyBorder="1" applyAlignment="1">
      <alignment horizontal="left" vertical="top" wrapText="1"/>
    </xf>
    <xf numFmtId="0" fontId="67" fillId="0" borderId="0" xfId="1" applyFont="1" applyBorder="1" applyAlignment="1">
      <alignment horizontal="left" vertical="top" wrapText="1"/>
    </xf>
    <xf numFmtId="0" fontId="67" fillId="3" borderId="0" xfId="1" applyFont="1" applyFill="1" applyBorder="1" applyAlignment="1">
      <alignment horizontal="center" vertical="top" wrapText="1"/>
    </xf>
    <xf numFmtId="0" fontId="70" fillId="0" borderId="0" xfId="1" applyFont="1" applyBorder="1" applyAlignment="1">
      <alignment horizontal="center" vertical="top" wrapText="1"/>
    </xf>
    <xf numFmtId="0" fontId="52" fillId="10" borderId="46" xfId="0" applyFont="1" applyFill="1" applyBorder="1" applyAlignment="1">
      <alignment horizontal="left"/>
    </xf>
    <xf numFmtId="0" fontId="52" fillId="10" borderId="0" xfId="0" applyFont="1" applyFill="1" applyAlignment="1">
      <alignment horizontal="left"/>
    </xf>
    <xf numFmtId="0" fontId="39" fillId="8" borderId="0" xfId="1" applyFont="1" applyFill="1" applyBorder="1" applyAlignment="1">
      <alignment horizontal="left" vertical="top" wrapText="1"/>
    </xf>
    <xf numFmtId="0" fontId="71" fillId="4" borderId="0" xfId="1" applyFont="1" applyFill="1" applyBorder="1" applyAlignment="1">
      <alignment horizontal="left" vertical="top" wrapText="1"/>
    </xf>
    <xf numFmtId="0" fontId="67" fillId="4" borderId="0" xfId="1" applyFont="1" applyFill="1" applyBorder="1" applyAlignment="1">
      <alignment horizontal="left" vertical="top" wrapText="1"/>
    </xf>
    <xf numFmtId="0" fontId="67" fillId="4" borderId="0" xfId="1" applyFont="1" applyFill="1" applyBorder="1" applyAlignment="1">
      <alignment horizontal="left" vertical="center" wrapText="1"/>
    </xf>
  </cellXfs>
  <cellStyles count="11">
    <cellStyle name="Currency" xfId="10" builtinId="4"/>
    <cellStyle name="Normal" xfId="0" builtinId="0"/>
    <cellStyle name="Normal 2" xfId="1" xr:uid="{00000000-0005-0000-0000-000002000000}"/>
    <cellStyle name="Normal 2 2" xfId="2" xr:uid="{00000000-0005-0000-0000-000003000000}"/>
    <cellStyle name="Normal 2 3" xfId="6" xr:uid="{00000000-0005-0000-0000-000004000000}"/>
    <cellStyle name="Normal 2 4" xfId="9" xr:uid="{00000000-0005-0000-0000-000005000000}"/>
    <cellStyle name="Normal 3" xfId="4" xr:uid="{00000000-0005-0000-0000-000006000000}"/>
    <cellStyle name="Normal 4" xfId="7" xr:uid="{00000000-0005-0000-0000-000007000000}"/>
    <cellStyle name="Normal 5" xfId="3" xr:uid="{00000000-0005-0000-0000-000008000000}"/>
    <cellStyle name="Normal 76 2 2" xfId="5" xr:uid="{00000000-0005-0000-0000-000009000000}"/>
    <cellStyle name="YELLOW &amp; RED"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E25"/>
  <sheetViews>
    <sheetView tabSelected="1" zoomScale="90" zoomScaleNormal="90" workbookViewId="0">
      <selection activeCell="D14" sqref="D14"/>
    </sheetView>
  </sheetViews>
  <sheetFormatPr defaultRowHeight="15" x14ac:dyDescent="0.25"/>
  <cols>
    <col min="1" max="1" width="22.7109375" customWidth="1"/>
    <col min="2" max="2" width="52.85546875" customWidth="1"/>
    <col min="3" max="3" width="48.7109375" customWidth="1"/>
  </cols>
  <sheetData>
    <row r="1" spans="1:5" ht="24" customHeight="1" x14ac:dyDescent="0.25">
      <c r="A1" s="255" t="s">
        <v>8</v>
      </c>
      <c r="B1" s="256"/>
      <c r="C1" s="257"/>
    </row>
    <row r="2" spans="1:5" s="1" customFormat="1" ht="60.75" customHeight="1" thickBot="1" x14ac:dyDescent="0.35">
      <c r="A2" s="261" t="s">
        <v>557</v>
      </c>
      <c r="B2" s="262"/>
      <c r="C2" s="263"/>
    </row>
    <row r="3" spans="1:5" s="1" customFormat="1" ht="18.75" x14ac:dyDescent="0.3">
      <c r="A3" s="4"/>
      <c r="B3" s="3" t="s">
        <v>7</v>
      </c>
      <c r="C3" s="6" t="s">
        <v>2</v>
      </c>
    </row>
    <row r="4" spans="1:5" s="1" customFormat="1" ht="18.75" x14ac:dyDescent="0.3">
      <c r="A4" s="4"/>
      <c r="B4" s="3" t="s">
        <v>6</v>
      </c>
      <c r="C4" s="6" t="s">
        <v>2</v>
      </c>
    </row>
    <row r="5" spans="1:5" s="1" customFormat="1" ht="18.75" x14ac:dyDescent="0.3">
      <c r="A5" s="4"/>
      <c r="B5" s="3" t="s">
        <v>5</v>
      </c>
      <c r="C5" s="6" t="s">
        <v>2</v>
      </c>
      <c r="E5" s="3"/>
    </row>
    <row r="6" spans="1:5" s="1" customFormat="1" ht="18.75" x14ac:dyDescent="0.3">
      <c r="A6" s="4"/>
      <c r="B6" s="3" t="s">
        <v>4</v>
      </c>
      <c r="C6" s="6" t="s">
        <v>2</v>
      </c>
      <c r="E6" s="3"/>
    </row>
    <row r="7" spans="1:5" s="1" customFormat="1" ht="18.75" x14ac:dyDescent="0.3">
      <c r="A7" s="4"/>
      <c r="B7" s="3" t="s">
        <v>3</v>
      </c>
      <c r="C7" s="6" t="s">
        <v>2</v>
      </c>
      <c r="E7" s="3"/>
    </row>
    <row r="8" spans="1:5" s="1" customFormat="1" ht="18.75" x14ac:dyDescent="0.3">
      <c r="A8" s="4"/>
      <c r="B8" s="3" t="s">
        <v>216</v>
      </c>
      <c r="C8" s="5" t="s">
        <v>1</v>
      </c>
      <c r="E8" s="3"/>
    </row>
    <row r="9" spans="1:5" s="1" customFormat="1" ht="18.75" x14ac:dyDescent="0.3">
      <c r="A9" s="4"/>
      <c r="B9" s="3" t="s">
        <v>395</v>
      </c>
      <c r="C9" s="5" t="s">
        <v>1</v>
      </c>
      <c r="E9" s="3"/>
    </row>
    <row r="10" spans="1:5" s="1" customFormat="1" ht="18.75" x14ac:dyDescent="0.3">
      <c r="A10" s="4"/>
      <c r="B10" s="3" t="s">
        <v>412</v>
      </c>
      <c r="C10" s="5" t="s">
        <v>1</v>
      </c>
      <c r="E10" s="3"/>
    </row>
    <row r="11" spans="1:5" s="1" customFormat="1" ht="18.75" x14ac:dyDescent="0.3">
      <c r="A11" s="4"/>
      <c r="B11" s="3" t="s">
        <v>437</v>
      </c>
      <c r="C11" s="5" t="s">
        <v>1</v>
      </c>
      <c r="E11" s="3"/>
    </row>
    <row r="12" spans="1:5" s="1" customFormat="1" ht="18.75" x14ac:dyDescent="0.3">
      <c r="A12" s="4"/>
      <c r="B12" s="3" t="s">
        <v>448</v>
      </c>
      <c r="C12" s="5" t="s">
        <v>1</v>
      </c>
      <c r="E12" s="3"/>
    </row>
    <row r="13" spans="1:5" s="1" customFormat="1" ht="18.75" x14ac:dyDescent="0.3">
      <c r="A13" s="4"/>
      <c r="B13" s="3" t="s">
        <v>541</v>
      </c>
      <c r="C13" s="5" t="s">
        <v>1</v>
      </c>
      <c r="E13" s="3"/>
    </row>
    <row r="14" spans="1:5" s="1" customFormat="1" ht="18.75" x14ac:dyDescent="0.3">
      <c r="A14" s="4"/>
      <c r="B14" s="3" t="s">
        <v>215</v>
      </c>
      <c r="C14" s="6" t="s">
        <v>2</v>
      </c>
      <c r="E14" s="3"/>
    </row>
    <row r="15" spans="1:5" s="1" customFormat="1" ht="18.75" x14ac:dyDescent="0.3">
      <c r="A15" s="4"/>
      <c r="C15" s="2"/>
    </row>
    <row r="16" spans="1:5" s="1" customFormat="1" ht="18.75" x14ac:dyDescent="0.3">
      <c r="A16" s="4"/>
      <c r="B16" s="150"/>
      <c r="C16" s="2"/>
      <c r="E16" s="3"/>
    </row>
    <row r="17" spans="1:5" s="1" customFormat="1" ht="18.75" x14ac:dyDescent="0.3">
      <c r="A17" s="4"/>
      <c r="B17" s="3"/>
      <c r="C17" s="2"/>
      <c r="E17" s="3"/>
    </row>
    <row r="18" spans="1:5" s="1" customFormat="1" ht="18.75" x14ac:dyDescent="0.3">
      <c r="A18" s="4"/>
      <c r="B18" s="3"/>
      <c r="C18" s="2"/>
    </row>
    <row r="19" spans="1:5" s="1" customFormat="1" ht="60.75" customHeight="1" thickBot="1" x14ac:dyDescent="0.35">
      <c r="A19" s="258" t="s">
        <v>0</v>
      </c>
      <c r="B19" s="259"/>
      <c r="C19" s="260"/>
    </row>
    <row r="20" spans="1:5" s="1" customFormat="1" ht="18.75" x14ac:dyDescent="0.3"/>
    <row r="21" spans="1:5" s="1" customFormat="1" ht="18.75" x14ac:dyDescent="0.3"/>
    <row r="22" spans="1:5" s="1" customFormat="1" ht="18.75" x14ac:dyDescent="0.3"/>
    <row r="23" spans="1:5" s="1" customFormat="1" ht="18.75" x14ac:dyDescent="0.3"/>
    <row r="24" spans="1:5" ht="18.75" x14ac:dyDescent="0.3">
      <c r="A24" s="1"/>
      <c r="B24" s="1"/>
      <c r="C24" s="1"/>
    </row>
    <row r="25" spans="1:5" ht="18.75" x14ac:dyDescent="0.3">
      <c r="A25" s="1"/>
      <c r="B25" s="1"/>
      <c r="C25" s="1"/>
    </row>
  </sheetData>
  <sheetProtection algorithmName="SHA-512" hashValue="Jfski5QUdquWofcOSwrAxgmVmpOq+gBGa3ss5ueUK/yYcBUYh1cy5MZCbQiH4B5HvFwgLx9PiFnfB4oeheAYmw==" saltValue="tq+5/WIDMHj8ZT+MdQE9MA==" spinCount="100000" sheet="1" objects="1" scenarios="1"/>
  <mergeCells count="3">
    <mergeCell ref="A1:C1"/>
    <mergeCell ref="A19:C19"/>
    <mergeCell ref="A2:C2"/>
  </mergeCells>
  <pageMargins left="0.25" right="0.25" top="0.25" bottom="0.75" header="0.3" footer="0.3"/>
  <pageSetup scale="82"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2"/>
  <sheetViews>
    <sheetView zoomScale="80" zoomScaleNormal="80" workbookViewId="0">
      <selection activeCell="H8" sqref="H8"/>
    </sheetView>
  </sheetViews>
  <sheetFormatPr defaultRowHeight="20.25" x14ac:dyDescent="0.3"/>
  <cols>
    <col min="1" max="1" width="5.140625" style="197" customWidth="1"/>
    <col min="2" max="2" width="47.7109375" style="71" customWidth="1"/>
    <col min="3" max="3" width="64.140625" style="71" customWidth="1"/>
    <col min="4" max="16384" width="9.140625" style="71"/>
  </cols>
  <sheetData>
    <row r="1" spans="1:3" ht="24" customHeight="1" thickBot="1" x14ac:dyDescent="0.35">
      <c r="A1" s="337" t="s">
        <v>415</v>
      </c>
      <c r="B1" s="338"/>
      <c r="C1" s="339"/>
    </row>
    <row r="2" spans="1:3" s="192" customFormat="1" ht="54.75" customHeight="1" thickBot="1" x14ac:dyDescent="0.35">
      <c r="A2" s="340" t="s">
        <v>544</v>
      </c>
      <c r="B2" s="341"/>
      <c r="C2" s="342"/>
    </row>
    <row r="3" spans="1:3" ht="21" thickBot="1" x14ac:dyDescent="0.35">
      <c r="A3" s="193"/>
      <c r="B3" s="70"/>
      <c r="C3" s="70"/>
    </row>
    <row r="4" spans="1:3" ht="41.25" thickBot="1" x14ac:dyDescent="0.35">
      <c r="A4" s="194">
        <v>1</v>
      </c>
      <c r="B4" s="145" t="s">
        <v>396</v>
      </c>
      <c r="C4" s="195"/>
    </row>
    <row r="5" spans="1:3" ht="61.5" thickBot="1" x14ac:dyDescent="0.35">
      <c r="A5" s="194">
        <f t="shared" ref="A5:A12" si="0">A4+1</f>
        <v>2</v>
      </c>
      <c r="B5" s="145" t="s">
        <v>397</v>
      </c>
      <c r="C5" s="195"/>
    </row>
    <row r="6" spans="1:3" ht="122.25" thickBot="1" x14ac:dyDescent="0.35">
      <c r="A6" s="194">
        <f t="shared" si="0"/>
        <v>3</v>
      </c>
      <c r="B6" s="196" t="s">
        <v>398</v>
      </c>
      <c r="C6" s="195"/>
    </row>
    <row r="7" spans="1:3" ht="41.25" thickBot="1" x14ac:dyDescent="0.35">
      <c r="A7" s="194">
        <f t="shared" si="0"/>
        <v>4</v>
      </c>
      <c r="B7" s="145" t="s">
        <v>399</v>
      </c>
      <c r="C7" s="195"/>
    </row>
    <row r="8" spans="1:3" ht="121.5" x14ac:dyDescent="0.3">
      <c r="A8" s="194">
        <f t="shared" si="0"/>
        <v>5</v>
      </c>
      <c r="B8" s="145" t="s">
        <v>400</v>
      </c>
      <c r="C8" s="195"/>
    </row>
    <row r="9" spans="1:3" ht="61.5" thickBot="1" x14ac:dyDescent="0.35">
      <c r="A9" s="194">
        <f t="shared" si="0"/>
        <v>6</v>
      </c>
      <c r="B9" s="145" t="s">
        <v>401</v>
      </c>
      <c r="C9" s="195"/>
    </row>
    <row r="10" spans="1:3" ht="162.75" thickBot="1" x14ac:dyDescent="0.35">
      <c r="A10" s="194">
        <f t="shared" si="0"/>
        <v>7</v>
      </c>
      <c r="B10" s="145" t="s">
        <v>402</v>
      </c>
      <c r="C10" s="195"/>
    </row>
    <row r="11" spans="1:3" ht="41.25" thickBot="1" x14ac:dyDescent="0.35">
      <c r="A11" s="194">
        <f t="shared" si="0"/>
        <v>8</v>
      </c>
      <c r="B11" s="145" t="s">
        <v>403</v>
      </c>
      <c r="C11" s="195"/>
    </row>
    <row r="12" spans="1:3" ht="122.25" thickBot="1" x14ac:dyDescent="0.35">
      <c r="A12" s="194">
        <f t="shared" si="0"/>
        <v>9</v>
      </c>
      <c r="B12" s="145" t="s">
        <v>404</v>
      </c>
      <c r="C12" s="195"/>
    </row>
  </sheetData>
  <sheetProtection algorithmName="SHA-512" hashValue="4pxRjVk1dzw502HzQNRBY+Vo1Syv7/UhSg5MIgiG5H9NscZn5C1ztByRzxZRegqtiewkyfWjKpUF6kGCCmxEBw==" saltValue="zUJsS4ZR4lUdqlkVw0f/uQ==" spinCount="100000" sheet="1" objects="1" scenarios="1" formatColumns="0" formatRows="0"/>
  <mergeCells count="2">
    <mergeCell ref="A1:C1"/>
    <mergeCell ref="A2:C2"/>
  </mergeCells>
  <dataValidations count="1">
    <dataValidation type="textLength" allowBlank="1" showInputMessage="1" showErrorMessage="1" error="Exceeded 1000 character limit" prompt="Explanation is limited to 1000 characters per cell" sqref="C4:C12" xr:uid="{00000000-0002-0000-0A00-000000000000}">
      <formula1>0</formula1>
      <formula2>1000</formula2>
    </dataValidation>
  </dataValidations>
  <pageMargins left="0.7" right="0.7" top="0.75" bottom="0.75" header="0.3" footer="0.3"/>
  <pageSetup scale="75" fitToHeight="2" orientation="portrait" r:id="rId1"/>
  <headerFooter>
    <oddFooter>&amp;L&amp;A&amp;C&amp;F&amp;R&amp;P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D928-AE6F-47B4-8B16-DC19F5AA3D34}">
  <sheetPr>
    <pageSetUpPr fitToPage="1"/>
  </sheetPr>
  <dimension ref="A1:D62"/>
  <sheetViews>
    <sheetView zoomScale="70" zoomScaleNormal="70" workbookViewId="0">
      <selection activeCell="N11" sqref="N11"/>
    </sheetView>
  </sheetViews>
  <sheetFormatPr defaultRowHeight="20.25" x14ac:dyDescent="0.3"/>
  <cols>
    <col min="1" max="1" width="6.42578125" style="222" customWidth="1"/>
    <col min="2" max="2" width="59.28515625" style="222" customWidth="1"/>
    <col min="3" max="3" width="12" style="222" customWidth="1"/>
    <col min="4" max="4" width="61.5703125" style="71" customWidth="1"/>
    <col min="5" max="16384" width="9.140625" style="71"/>
  </cols>
  <sheetData>
    <row r="1" spans="1:4" ht="24" customHeight="1" x14ac:dyDescent="0.3">
      <c r="A1" s="367" t="s">
        <v>438</v>
      </c>
      <c r="B1" s="368"/>
      <c r="C1" s="369"/>
    </row>
    <row r="2" spans="1:4" s="206" customFormat="1" ht="34.5" customHeight="1" thickBot="1" x14ac:dyDescent="0.3">
      <c r="A2" s="205"/>
      <c r="B2" s="375" t="s">
        <v>122</v>
      </c>
      <c r="C2" s="375"/>
      <c r="D2" s="375"/>
    </row>
    <row r="3" spans="1:4" ht="24" customHeight="1" thickBot="1" x14ac:dyDescent="0.35">
      <c r="A3" s="207"/>
      <c r="B3" s="208"/>
      <c r="C3" s="208" t="s">
        <v>439</v>
      </c>
      <c r="D3" s="209" t="s">
        <v>119</v>
      </c>
    </row>
    <row r="4" spans="1:4" ht="84" customHeight="1" thickBot="1" x14ac:dyDescent="0.35">
      <c r="A4" s="210">
        <v>1</v>
      </c>
      <c r="B4" s="211" t="s">
        <v>502</v>
      </c>
      <c r="C4" s="202"/>
      <c r="D4" s="202"/>
    </row>
    <row r="5" spans="1:4" ht="61.5" thickBot="1" x14ac:dyDescent="0.35">
      <c r="A5" s="210">
        <f>A4+1</f>
        <v>2</v>
      </c>
      <c r="B5" s="211" t="s">
        <v>554</v>
      </c>
      <c r="C5" s="202"/>
      <c r="D5" s="202"/>
    </row>
    <row r="6" spans="1:4" ht="81.75" thickBot="1" x14ac:dyDescent="0.35">
      <c r="A6" s="210">
        <f t="shared" ref="A6:A18" si="0">A5+1</f>
        <v>3</v>
      </c>
      <c r="B6" s="211" t="s">
        <v>503</v>
      </c>
      <c r="C6" s="202"/>
      <c r="D6" s="202"/>
    </row>
    <row r="7" spans="1:4" ht="41.25" thickBot="1" x14ac:dyDescent="0.35">
      <c r="A7" s="210">
        <f t="shared" si="0"/>
        <v>4</v>
      </c>
      <c r="B7" s="211" t="s">
        <v>515</v>
      </c>
      <c r="C7" s="202"/>
      <c r="D7" s="202"/>
    </row>
    <row r="8" spans="1:4" ht="41.25" thickBot="1" x14ac:dyDescent="0.35">
      <c r="A8" s="210">
        <f t="shared" si="0"/>
        <v>5</v>
      </c>
      <c r="B8" s="211" t="s">
        <v>552</v>
      </c>
      <c r="C8" s="202"/>
      <c r="D8" s="202"/>
    </row>
    <row r="9" spans="1:4" ht="61.5" thickBot="1" x14ac:dyDescent="0.35">
      <c r="A9" s="210">
        <f t="shared" si="0"/>
        <v>6</v>
      </c>
      <c r="B9" s="211" t="s">
        <v>440</v>
      </c>
      <c r="C9" s="202"/>
      <c r="D9" s="202"/>
    </row>
    <row r="10" spans="1:4" ht="41.25" thickBot="1" x14ac:dyDescent="0.35">
      <c r="A10" s="210">
        <f t="shared" si="0"/>
        <v>7</v>
      </c>
      <c r="B10" s="211" t="s">
        <v>441</v>
      </c>
      <c r="C10" s="202"/>
      <c r="D10" s="202"/>
    </row>
    <row r="11" spans="1:4" ht="81.75" thickBot="1" x14ac:dyDescent="0.35">
      <c r="A11" s="210">
        <f t="shared" si="0"/>
        <v>8</v>
      </c>
      <c r="B11" s="211" t="s">
        <v>504</v>
      </c>
      <c r="C11" s="203"/>
      <c r="D11" s="203"/>
    </row>
    <row r="12" spans="1:4" ht="102" thickBot="1" x14ac:dyDescent="0.35">
      <c r="A12" s="210">
        <f>A11+1</f>
        <v>9</v>
      </c>
      <c r="B12" s="211" t="s">
        <v>505</v>
      </c>
      <c r="C12" s="203"/>
      <c r="D12" s="203"/>
    </row>
    <row r="13" spans="1:4" ht="41.25" thickBot="1" x14ac:dyDescent="0.35">
      <c r="A13" s="210">
        <f t="shared" si="0"/>
        <v>10</v>
      </c>
      <c r="B13" s="213" t="s">
        <v>442</v>
      </c>
      <c r="C13" s="204"/>
      <c r="D13" s="203"/>
    </row>
    <row r="14" spans="1:4" ht="61.5" thickBot="1" x14ac:dyDescent="0.35">
      <c r="A14" s="210">
        <f t="shared" si="0"/>
        <v>11</v>
      </c>
      <c r="B14" s="213" t="s">
        <v>443</v>
      </c>
      <c r="C14" s="204"/>
      <c r="D14" s="203"/>
    </row>
    <row r="15" spans="1:4" ht="61.5" thickBot="1" x14ac:dyDescent="0.35">
      <c r="A15" s="210">
        <f t="shared" si="0"/>
        <v>12</v>
      </c>
      <c r="B15" s="213" t="s">
        <v>506</v>
      </c>
      <c r="C15" s="204"/>
      <c r="D15" s="203"/>
    </row>
    <row r="16" spans="1:4" ht="61.5" thickBot="1" x14ac:dyDescent="0.35">
      <c r="A16" s="210">
        <f t="shared" si="0"/>
        <v>13</v>
      </c>
      <c r="B16" s="213" t="s">
        <v>444</v>
      </c>
      <c r="C16" s="204"/>
      <c r="D16" s="203"/>
    </row>
    <row r="17" spans="1:4" ht="61.5" thickBot="1" x14ac:dyDescent="0.35">
      <c r="A17" s="210">
        <f t="shared" si="0"/>
        <v>14</v>
      </c>
      <c r="B17" s="213" t="s">
        <v>507</v>
      </c>
      <c r="C17" s="204"/>
      <c r="D17" s="203"/>
    </row>
    <row r="18" spans="1:4" ht="21" thickBot="1" x14ac:dyDescent="0.35">
      <c r="A18" s="370">
        <f t="shared" si="0"/>
        <v>15</v>
      </c>
      <c r="B18" s="372" t="s">
        <v>445</v>
      </c>
      <c r="C18" s="373"/>
      <c r="D18" s="374"/>
    </row>
    <row r="19" spans="1:4" ht="55.5" customHeight="1" thickBot="1" x14ac:dyDescent="0.35">
      <c r="A19" s="371"/>
      <c r="B19" s="372"/>
      <c r="C19" s="373"/>
      <c r="D19" s="374"/>
    </row>
    <row r="20" spans="1:4" ht="24" hidden="1" customHeight="1" x14ac:dyDescent="0.3">
      <c r="A20" s="214"/>
      <c r="B20" s="215"/>
      <c r="C20" s="215"/>
      <c r="D20" s="216"/>
    </row>
    <row r="21" spans="1:4" ht="24" hidden="1" customHeight="1" x14ac:dyDescent="0.3">
      <c r="A21" s="214"/>
      <c r="B21" s="215"/>
      <c r="C21" s="215" t="s">
        <v>116</v>
      </c>
      <c r="D21" s="212"/>
    </row>
    <row r="22" spans="1:4" ht="24" hidden="1" customHeight="1" x14ac:dyDescent="0.3">
      <c r="A22" s="214"/>
      <c r="B22" s="215"/>
      <c r="C22" s="215" t="s">
        <v>115</v>
      </c>
      <c r="D22" s="212"/>
    </row>
    <row r="23" spans="1:4" ht="24" hidden="1" customHeight="1" x14ac:dyDescent="0.3">
      <c r="A23" s="214"/>
      <c r="B23" s="215"/>
      <c r="C23" s="215" t="s">
        <v>114</v>
      </c>
      <c r="D23" s="212"/>
    </row>
    <row r="24" spans="1:4" ht="24" hidden="1" customHeight="1" x14ac:dyDescent="0.3">
      <c r="A24" s="214"/>
      <c r="B24" s="215"/>
      <c r="C24" s="215"/>
      <c r="D24" s="212"/>
    </row>
    <row r="25" spans="1:4" ht="8.25" customHeight="1" x14ac:dyDescent="0.3">
      <c r="A25" s="214"/>
      <c r="B25" s="217"/>
      <c r="C25" s="217"/>
      <c r="D25" s="218"/>
    </row>
    <row r="26" spans="1:4" s="7" customFormat="1" ht="8.25" customHeight="1" x14ac:dyDescent="0.3">
      <c r="A26" s="219"/>
      <c r="B26" s="220"/>
      <c r="C26" s="220"/>
      <c r="D26" s="221"/>
    </row>
    <row r="27" spans="1:4" s="7" customFormat="1" ht="48.75" customHeight="1" x14ac:dyDescent="0.3">
      <c r="A27" s="364" t="s">
        <v>553</v>
      </c>
      <c r="B27" s="365"/>
      <c r="C27" s="365"/>
      <c r="D27" s="366"/>
    </row>
    <row r="28" spans="1:4" ht="21" thickBot="1" x14ac:dyDescent="0.35">
      <c r="B28" s="223" t="s">
        <v>446</v>
      </c>
      <c r="C28" s="363" t="s">
        <v>447</v>
      </c>
      <c r="D28" s="363"/>
    </row>
    <row r="29" spans="1:4" ht="144.75" customHeight="1" x14ac:dyDescent="0.3">
      <c r="A29" s="344">
        <f>A18+1</f>
        <v>16</v>
      </c>
      <c r="B29" s="355" t="s">
        <v>516</v>
      </c>
      <c r="C29" s="359"/>
      <c r="D29" s="360"/>
    </row>
    <row r="30" spans="1:4" ht="90" customHeight="1" x14ac:dyDescent="0.3">
      <c r="A30" s="273"/>
      <c r="B30" s="355"/>
      <c r="C30" s="359"/>
      <c r="D30" s="360"/>
    </row>
    <row r="31" spans="1:4" ht="63" customHeight="1" thickBot="1" x14ac:dyDescent="0.35">
      <c r="A31" s="274"/>
      <c r="B31" s="356"/>
      <c r="C31" s="361"/>
      <c r="D31" s="362"/>
    </row>
    <row r="32" spans="1:4" ht="65.25" customHeight="1" x14ac:dyDescent="0.3">
      <c r="A32" s="344">
        <f>A29+1</f>
        <v>17</v>
      </c>
      <c r="B32" s="354" t="s">
        <v>517</v>
      </c>
      <c r="C32" s="357"/>
      <c r="D32" s="358"/>
    </row>
    <row r="33" spans="1:4" x14ac:dyDescent="0.3">
      <c r="A33" s="273"/>
      <c r="B33" s="355"/>
      <c r="C33" s="359"/>
      <c r="D33" s="360"/>
    </row>
    <row r="34" spans="1:4" ht="21" thickBot="1" x14ac:dyDescent="0.35">
      <c r="A34" s="274"/>
      <c r="B34" s="356"/>
      <c r="C34" s="361"/>
      <c r="D34" s="362"/>
    </row>
    <row r="47" spans="1:4" x14ac:dyDescent="0.3">
      <c r="B47" s="71"/>
      <c r="C47" s="71"/>
    </row>
    <row r="48" spans="1:4" x14ac:dyDescent="0.3">
      <c r="B48" s="71"/>
      <c r="C48" s="71"/>
    </row>
    <row r="49" spans="2:3" x14ac:dyDescent="0.3">
      <c r="B49" s="71"/>
      <c r="C49" s="71"/>
    </row>
    <row r="50" spans="2:3" x14ac:dyDescent="0.3">
      <c r="B50" s="71"/>
      <c r="C50" s="71"/>
    </row>
    <row r="51" spans="2:3" x14ac:dyDescent="0.3">
      <c r="B51" s="71"/>
      <c r="C51" s="71"/>
    </row>
    <row r="52" spans="2:3" x14ac:dyDescent="0.3">
      <c r="B52" s="71"/>
      <c r="C52" s="71"/>
    </row>
    <row r="53" spans="2:3" x14ac:dyDescent="0.3">
      <c r="B53" s="71"/>
      <c r="C53" s="71"/>
    </row>
    <row r="54" spans="2:3" x14ac:dyDescent="0.3">
      <c r="B54" s="71"/>
      <c r="C54" s="71"/>
    </row>
    <row r="55" spans="2:3" x14ac:dyDescent="0.3">
      <c r="B55" s="71"/>
      <c r="C55" s="71"/>
    </row>
    <row r="56" spans="2:3" x14ac:dyDescent="0.3">
      <c r="B56" s="71"/>
      <c r="C56" s="71"/>
    </row>
    <row r="57" spans="2:3" x14ac:dyDescent="0.3">
      <c r="B57" s="71"/>
      <c r="C57" s="71"/>
    </row>
    <row r="58" spans="2:3" x14ac:dyDescent="0.3">
      <c r="B58" s="71"/>
      <c r="C58" s="71"/>
    </row>
    <row r="59" spans="2:3" x14ac:dyDescent="0.3">
      <c r="B59" s="71"/>
      <c r="C59" s="71"/>
    </row>
    <row r="60" spans="2:3" x14ac:dyDescent="0.3">
      <c r="B60" s="71"/>
      <c r="C60" s="71"/>
    </row>
    <row r="61" spans="2:3" x14ac:dyDescent="0.3">
      <c r="B61" s="71"/>
      <c r="C61" s="71"/>
    </row>
    <row r="62" spans="2:3" x14ac:dyDescent="0.3">
      <c r="B62" s="71"/>
      <c r="C62" s="71"/>
    </row>
  </sheetData>
  <sheetProtection formatColumns="0" formatRows="0"/>
  <mergeCells count="18">
    <mergeCell ref="A27:D27"/>
    <mergeCell ref="A1:C1"/>
    <mergeCell ref="A18:A19"/>
    <mergeCell ref="B18:B19"/>
    <mergeCell ref="C18:C19"/>
    <mergeCell ref="D18:D19"/>
    <mergeCell ref="B2:D2"/>
    <mergeCell ref="C28:D28"/>
    <mergeCell ref="A29:A31"/>
    <mergeCell ref="B29:B31"/>
    <mergeCell ref="C29:D29"/>
    <mergeCell ref="C30:D30"/>
    <mergeCell ref="C31:D31"/>
    <mergeCell ref="A32:A34"/>
    <mergeCell ref="B32:B34"/>
    <mergeCell ref="C32:D32"/>
    <mergeCell ref="C33:D33"/>
    <mergeCell ref="C34:D34"/>
  </mergeCells>
  <dataValidations count="6">
    <dataValidation type="list" showInputMessage="1" showErrorMessage="1" promptTitle="Ability to Meet Requirements" prompt="Please indicate your ability to meet this requirement as either: A (agree), D (agree with deviations), N (don't agree)." sqref="C12" xr:uid="{163924E6-CCED-48B2-B09A-98FC7A4F7C04}">
      <formula1>$C$20:$C$23</formula1>
    </dataValidation>
    <dataValidation type="textLength" allowBlank="1" showInputMessage="1" showErrorMessage="1" promptTitle="Explanation:" prompt="Explanation must not be more than 1000 characters" sqref="D12 D20:D24" xr:uid="{1BE0307C-76D4-4820-AC41-4E81FFA75680}">
      <formula1>0</formula1>
      <formula2>1000</formula2>
    </dataValidation>
    <dataValidation type="list" showInputMessage="1" showErrorMessage="1" error="Exceeded 1000 character limit" promptTitle="Ability to Meet Requirements" prompt="Please indicate your ability to meet this requirement as either: A (agree), D (agree with deviations), N (don't agree)." sqref="C13:C19" xr:uid="{3E13182E-40AF-450D-A2C6-DE0D16C2A570}">
      <formula1>$C$20:$C$23</formula1>
    </dataValidation>
    <dataValidation type="textLength" allowBlank="1" showInputMessage="1" showErrorMessage="1" promptTitle="Explanation:" prompt="Explanations must be less than 1000 characters long." sqref="D13:D19" xr:uid="{50C3BEC3-89FF-4B3E-B129-E0994EFFE5BC}">
      <formula1>0</formula1>
      <formula2>1000</formula2>
    </dataValidation>
    <dataValidation type="list" errorStyle="warning" showInputMessage="1" showErrorMessage="1" errorTitle="Response Not Valid" error="Failure to respond to any of the requirements may result in being disqualified.  Please update your response based  on the defined criteria." promptTitle="Ability to Meet Requirements " prompt="Please indicate your ability to meet this requirement as either: A (agree), D (agree with deviations), N (don't agree)." sqref="C4:C11" xr:uid="{FD701823-27F7-4E8E-8E46-0F6C984B116D}">
      <formula1>$C$21:$C$23</formula1>
    </dataValidation>
    <dataValidation type="textLength" allowBlank="1" showInputMessage="1" showErrorMessage="1" errorTitle="Explanation Too Long" error="Your explanation is greater than 1000 characters long.  Please revise to less than 1000 characters. " promptTitle="Explanation " prompt="Explanations must be less than 1000 characters long." sqref="D4:D11" xr:uid="{A23108F0-4378-4F51-8462-F580AE67D62D}">
      <formula1>0</formula1>
      <formula2>1000</formula2>
    </dataValidation>
  </dataValidations>
  <pageMargins left="0.7" right="0.7" top="0.75" bottom="0.75" header="0.3" footer="0.3"/>
  <pageSetup scale="76" fitToHeight="2" orientation="portrait" r:id="rId1"/>
  <headerFooter>
    <oddFooter>&amp;L&amp;A&amp;C&amp;F&amp;R&amp;P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09EA9-8027-4CDC-BD51-AA04929C3E83}">
  <dimension ref="A1:C50"/>
  <sheetViews>
    <sheetView zoomScale="70" zoomScaleNormal="70" workbookViewId="0">
      <selection activeCell="O16" sqref="O16"/>
    </sheetView>
  </sheetViews>
  <sheetFormatPr defaultRowHeight="20.25" x14ac:dyDescent="0.3"/>
  <cols>
    <col min="1" max="1" width="5.42578125" style="71" customWidth="1"/>
    <col min="2" max="2" width="50.5703125" style="201" customWidth="1"/>
    <col min="3" max="3" width="58.85546875" style="71" customWidth="1"/>
    <col min="4" max="16384" width="9.140625" style="71"/>
  </cols>
  <sheetData>
    <row r="1" spans="1:3" ht="24.75" customHeight="1" thickBot="1" x14ac:dyDescent="0.35">
      <c r="A1" s="351" t="s">
        <v>522</v>
      </c>
      <c r="B1" s="352"/>
      <c r="C1" s="353"/>
    </row>
    <row r="2" spans="1:3" ht="69" customHeight="1" thickBot="1" x14ac:dyDescent="0.35">
      <c r="A2" s="270" t="s">
        <v>544</v>
      </c>
      <c r="B2" s="271"/>
      <c r="C2" s="272"/>
    </row>
    <row r="3" spans="1:3" x14ac:dyDescent="0.3">
      <c r="A3" s="343">
        <v>1</v>
      </c>
      <c r="B3" s="344" t="s">
        <v>523</v>
      </c>
      <c r="C3" s="198"/>
    </row>
    <row r="4" spans="1:3" x14ac:dyDescent="0.3">
      <c r="A4" s="289"/>
      <c r="B4" s="273"/>
      <c r="C4" s="199"/>
    </row>
    <row r="5" spans="1:3" ht="21" thickBot="1" x14ac:dyDescent="0.35">
      <c r="A5" s="290"/>
      <c r="B5" s="274"/>
      <c r="C5" s="200"/>
    </row>
    <row r="6" spans="1:3" ht="48.75" customHeight="1" x14ac:dyDescent="0.3">
      <c r="A6" s="343">
        <v>2</v>
      </c>
      <c r="B6" s="344" t="s">
        <v>548</v>
      </c>
      <c r="C6" s="198"/>
    </row>
    <row r="7" spans="1:3" ht="39.75" customHeight="1" x14ac:dyDescent="0.3">
      <c r="A7" s="289"/>
      <c r="B7" s="273"/>
      <c r="C7" s="199"/>
    </row>
    <row r="8" spans="1:3" ht="21" thickBot="1" x14ac:dyDescent="0.35">
      <c r="A8" s="290"/>
      <c r="B8" s="274"/>
      <c r="C8" s="200"/>
    </row>
    <row r="9" spans="1:3" x14ac:dyDescent="0.3">
      <c r="A9" s="343">
        <v>3</v>
      </c>
      <c r="B9" s="344" t="s">
        <v>524</v>
      </c>
      <c r="C9" s="198"/>
    </row>
    <row r="10" spans="1:3" x14ac:dyDescent="0.3">
      <c r="A10" s="289"/>
      <c r="B10" s="273"/>
      <c r="C10" s="199"/>
    </row>
    <row r="11" spans="1:3" ht="21" thickBot="1" x14ac:dyDescent="0.35">
      <c r="A11" s="290"/>
      <c r="B11" s="274"/>
      <c r="C11" s="200"/>
    </row>
    <row r="12" spans="1:3" x14ac:dyDescent="0.3">
      <c r="A12" s="345" t="s">
        <v>525</v>
      </c>
      <c r="B12" s="348" t="s">
        <v>526</v>
      </c>
      <c r="C12" s="198"/>
    </row>
    <row r="13" spans="1:3" x14ac:dyDescent="0.3">
      <c r="A13" s="346"/>
      <c r="B13" s="349"/>
      <c r="C13" s="199"/>
    </row>
    <row r="14" spans="1:3" ht="21" thickBot="1" x14ac:dyDescent="0.35">
      <c r="A14" s="347"/>
      <c r="B14" s="350"/>
      <c r="C14" s="200"/>
    </row>
    <row r="15" spans="1:3" x14ac:dyDescent="0.3">
      <c r="A15" s="345" t="s">
        <v>527</v>
      </c>
      <c r="B15" s="348" t="s">
        <v>528</v>
      </c>
      <c r="C15" s="198"/>
    </row>
    <row r="16" spans="1:3" x14ac:dyDescent="0.3">
      <c r="A16" s="346"/>
      <c r="B16" s="349"/>
      <c r="C16" s="199"/>
    </row>
    <row r="17" spans="1:3" ht="21" thickBot="1" x14ac:dyDescent="0.35">
      <c r="A17" s="347"/>
      <c r="B17" s="350"/>
      <c r="C17" s="200"/>
    </row>
    <row r="18" spans="1:3" x14ac:dyDescent="0.3">
      <c r="A18" s="345" t="s">
        <v>529</v>
      </c>
      <c r="B18" s="348" t="s">
        <v>530</v>
      </c>
      <c r="C18" s="198"/>
    </row>
    <row r="19" spans="1:3" x14ac:dyDescent="0.3">
      <c r="A19" s="346"/>
      <c r="B19" s="349"/>
      <c r="C19" s="199"/>
    </row>
    <row r="20" spans="1:3" ht="21" thickBot="1" x14ac:dyDescent="0.35">
      <c r="A20" s="347"/>
      <c r="B20" s="350"/>
      <c r="C20" s="200"/>
    </row>
    <row r="21" spans="1:3" x14ac:dyDescent="0.3">
      <c r="A21" s="345" t="s">
        <v>531</v>
      </c>
      <c r="B21" s="348" t="s">
        <v>532</v>
      </c>
      <c r="C21" s="198"/>
    </row>
    <row r="22" spans="1:3" x14ac:dyDescent="0.3">
      <c r="A22" s="346"/>
      <c r="B22" s="349"/>
      <c r="C22" s="199"/>
    </row>
    <row r="23" spans="1:3" ht="21" thickBot="1" x14ac:dyDescent="0.35">
      <c r="A23" s="347"/>
      <c r="B23" s="350"/>
      <c r="C23" s="200"/>
    </row>
    <row r="24" spans="1:3" x14ac:dyDescent="0.3">
      <c r="A24" s="345" t="s">
        <v>533</v>
      </c>
      <c r="B24" s="348" t="s">
        <v>534</v>
      </c>
      <c r="C24" s="198"/>
    </row>
    <row r="25" spans="1:3" x14ac:dyDescent="0.3">
      <c r="A25" s="346"/>
      <c r="B25" s="349"/>
      <c r="C25" s="199"/>
    </row>
    <row r="26" spans="1:3" ht="21" thickBot="1" x14ac:dyDescent="0.35">
      <c r="A26" s="347"/>
      <c r="B26" s="350"/>
      <c r="C26" s="200"/>
    </row>
    <row r="27" spans="1:3" x14ac:dyDescent="0.3">
      <c r="A27" s="345" t="s">
        <v>535</v>
      </c>
      <c r="B27" s="348" t="s">
        <v>536</v>
      </c>
      <c r="C27" s="198"/>
    </row>
    <row r="28" spans="1:3" x14ac:dyDescent="0.3">
      <c r="A28" s="346"/>
      <c r="B28" s="349"/>
      <c r="C28" s="199"/>
    </row>
    <row r="29" spans="1:3" ht="21" thickBot="1" x14ac:dyDescent="0.35">
      <c r="A29" s="347"/>
      <c r="B29" s="350"/>
      <c r="C29" s="200"/>
    </row>
    <row r="30" spans="1:3" ht="47.25" customHeight="1" x14ac:dyDescent="0.3">
      <c r="A30" s="343">
        <v>4</v>
      </c>
      <c r="B30" s="344" t="s">
        <v>549</v>
      </c>
      <c r="C30" s="198"/>
    </row>
    <row r="31" spans="1:3" ht="42" customHeight="1" x14ac:dyDescent="0.3">
      <c r="A31" s="289"/>
      <c r="B31" s="273"/>
      <c r="C31" s="199"/>
    </row>
    <row r="32" spans="1:3" ht="21" thickBot="1" x14ac:dyDescent="0.35">
      <c r="A32" s="290"/>
      <c r="B32" s="274"/>
      <c r="C32" s="200"/>
    </row>
    <row r="33" spans="1:3" ht="45.75" customHeight="1" x14ac:dyDescent="0.3">
      <c r="A33" s="343">
        <v>5</v>
      </c>
      <c r="B33" s="344" t="s">
        <v>537</v>
      </c>
      <c r="C33" s="198"/>
    </row>
    <row r="34" spans="1:3" x14ac:dyDescent="0.3">
      <c r="A34" s="289"/>
      <c r="B34" s="273"/>
      <c r="C34" s="199"/>
    </row>
    <row r="35" spans="1:3" ht="21" thickBot="1" x14ac:dyDescent="0.35">
      <c r="A35" s="290"/>
      <c r="B35" s="274"/>
      <c r="C35" s="200"/>
    </row>
    <row r="36" spans="1:3" ht="54" customHeight="1" x14ac:dyDescent="0.3">
      <c r="A36" s="343">
        <v>6</v>
      </c>
      <c r="B36" s="344" t="s">
        <v>551</v>
      </c>
      <c r="C36" s="198"/>
    </row>
    <row r="37" spans="1:3" x14ac:dyDescent="0.3">
      <c r="A37" s="289"/>
      <c r="B37" s="273"/>
      <c r="C37" s="199"/>
    </row>
    <row r="38" spans="1:3" ht="21" thickBot="1" x14ac:dyDescent="0.35">
      <c r="A38" s="290"/>
      <c r="B38" s="274"/>
      <c r="C38" s="200"/>
    </row>
    <row r="39" spans="1:3" ht="56.25" customHeight="1" x14ac:dyDescent="0.3">
      <c r="A39" s="343">
        <v>7</v>
      </c>
      <c r="B39" s="344" t="s">
        <v>538</v>
      </c>
      <c r="C39" s="198"/>
    </row>
    <row r="40" spans="1:3" x14ac:dyDescent="0.3">
      <c r="A40" s="289"/>
      <c r="B40" s="273"/>
      <c r="C40" s="199"/>
    </row>
    <row r="41" spans="1:3" ht="21" thickBot="1" x14ac:dyDescent="0.35">
      <c r="A41" s="290"/>
      <c r="B41" s="274"/>
      <c r="C41" s="200"/>
    </row>
    <row r="42" spans="1:3" ht="53.25" customHeight="1" x14ac:dyDescent="0.3">
      <c r="A42" s="343">
        <v>8</v>
      </c>
      <c r="B42" s="344" t="s">
        <v>539</v>
      </c>
      <c r="C42" s="198"/>
    </row>
    <row r="43" spans="1:3" x14ac:dyDescent="0.3">
      <c r="A43" s="289"/>
      <c r="B43" s="273"/>
      <c r="C43" s="199"/>
    </row>
    <row r="44" spans="1:3" ht="21" thickBot="1" x14ac:dyDescent="0.35">
      <c r="A44" s="290"/>
      <c r="B44" s="274"/>
      <c r="C44" s="200"/>
    </row>
    <row r="45" spans="1:3" ht="48.75" customHeight="1" x14ac:dyDescent="0.3">
      <c r="A45" s="343">
        <v>9</v>
      </c>
      <c r="B45" s="344" t="s">
        <v>550</v>
      </c>
      <c r="C45" s="198"/>
    </row>
    <row r="46" spans="1:3" ht="42" customHeight="1" x14ac:dyDescent="0.3">
      <c r="A46" s="289"/>
      <c r="B46" s="273"/>
      <c r="C46" s="199"/>
    </row>
    <row r="47" spans="1:3" ht="21" thickBot="1" x14ac:dyDescent="0.35">
      <c r="A47" s="290"/>
      <c r="B47" s="274"/>
      <c r="C47" s="200"/>
    </row>
    <row r="48" spans="1:3" x14ac:dyDescent="0.3">
      <c r="A48" s="343">
        <v>10</v>
      </c>
      <c r="B48" s="344" t="s">
        <v>540</v>
      </c>
      <c r="C48" s="198"/>
    </row>
    <row r="49" spans="1:3" x14ac:dyDescent="0.3">
      <c r="A49" s="289"/>
      <c r="B49" s="273"/>
      <c r="C49" s="199"/>
    </row>
    <row r="50" spans="1:3" ht="21" thickBot="1" x14ac:dyDescent="0.35">
      <c r="A50" s="290"/>
      <c r="B50" s="274"/>
      <c r="C50" s="200"/>
    </row>
  </sheetData>
  <sheetProtection algorithmName="SHA-512" hashValue="RmXsyAeG9szzy/RzqRhQbeagVW9Zv5EneQpSziPDLkCugvSD2ETFN2/zB4JCF8i6EWXZBQeaau/lKgvVqHwsAg==" saltValue="Mbqjpi+WutG0afzSAUK/IA==" spinCount="100000" sheet="1" objects="1" scenarios="1" formatColumns="0" formatRows="0"/>
  <mergeCells count="34">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45:A47"/>
    <mergeCell ref="B45:B47"/>
    <mergeCell ref="A48:A50"/>
    <mergeCell ref="B48:B50"/>
    <mergeCell ref="A36:A38"/>
    <mergeCell ref="B36:B38"/>
    <mergeCell ref="A39:A41"/>
    <mergeCell ref="B39:B41"/>
    <mergeCell ref="A42:A44"/>
    <mergeCell ref="B42:B44"/>
  </mergeCells>
  <dataValidations count="1">
    <dataValidation type="textLength" allowBlank="1" showInputMessage="1" showErrorMessage="1" error="Exceeded 1000 character limit." prompt="Explanation is limited to 1000 characters per cell." sqref="C3:C50" xr:uid="{4F54414A-53E0-4725-B04A-752287E6FEC9}">
      <formula1>0</formula1>
      <formula2>1000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F37"/>
  <sheetViews>
    <sheetView workbookViewId="0">
      <selection activeCell="J19" sqref="J19"/>
    </sheetView>
  </sheetViews>
  <sheetFormatPr defaultRowHeight="12.75" x14ac:dyDescent="0.2"/>
  <cols>
    <col min="1" max="1" width="40.140625" style="118" customWidth="1"/>
    <col min="2" max="6" width="14.42578125" style="88" customWidth="1"/>
    <col min="7" max="16384" width="9.140625" style="88"/>
  </cols>
  <sheetData>
    <row r="1" spans="1:6" ht="21" thickBot="1" x14ac:dyDescent="0.35">
      <c r="A1" s="87" t="s">
        <v>211</v>
      </c>
    </row>
    <row r="2" spans="1:6" ht="16.5" thickBot="1" x14ac:dyDescent="0.3">
      <c r="A2" s="89"/>
      <c r="B2" s="224">
        <v>44835</v>
      </c>
      <c r="C2" s="224">
        <v>45200</v>
      </c>
      <c r="D2" s="224">
        <v>45566</v>
      </c>
      <c r="E2" s="224">
        <v>45931</v>
      </c>
      <c r="F2" s="224">
        <v>46296</v>
      </c>
    </row>
    <row r="3" spans="1:6" ht="17.25" thickBot="1" x14ac:dyDescent="0.35">
      <c r="A3" s="90" t="s">
        <v>210</v>
      </c>
      <c r="B3" s="91"/>
      <c r="C3" s="91"/>
      <c r="D3" s="91"/>
      <c r="E3" s="91"/>
      <c r="F3" s="91"/>
    </row>
    <row r="4" spans="1:6" ht="14.25" thickBot="1" x14ac:dyDescent="0.3">
      <c r="A4" s="92" t="s">
        <v>209</v>
      </c>
      <c r="B4" s="93"/>
      <c r="C4" s="93"/>
      <c r="D4" s="93"/>
      <c r="E4" s="93"/>
      <c r="F4" s="93"/>
    </row>
    <row r="5" spans="1:6" ht="27" thickBot="1" x14ac:dyDescent="0.3">
      <c r="A5" s="92" t="s">
        <v>228</v>
      </c>
      <c r="B5" s="94"/>
      <c r="C5" s="94"/>
      <c r="D5" s="94"/>
      <c r="E5" s="94"/>
      <c r="F5" s="94"/>
    </row>
    <row r="6" spans="1:6" ht="27" thickBot="1" x14ac:dyDescent="0.3">
      <c r="A6" s="92" t="s">
        <v>229</v>
      </c>
      <c r="B6" s="94"/>
      <c r="C6" s="94"/>
      <c r="D6" s="94"/>
      <c r="E6" s="94"/>
      <c r="F6" s="94"/>
    </row>
    <row r="7" spans="1:6" ht="34.5" customHeight="1" thickBot="1" x14ac:dyDescent="0.3">
      <c r="A7" s="95" t="s">
        <v>227</v>
      </c>
      <c r="B7" s="94"/>
      <c r="C7" s="94"/>
      <c r="D7" s="94"/>
      <c r="E7" s="94"/>
      <c r="F7" s="94"/>
    </row>
    <row r="8" spans="1:6" ht="34.5" customHeight="1" thickBot="1" x14ac:dyDescent="0.3">
      <c r="A8" s="98" t="s">
        <v>230</v>
      </c>
      <c r="B8" s="94"/>
      <c r="C8" s="94"/>
      <c r="D8" s="94"/>
      <c r="E8" s="94"/>
      <c r="F8" s="94"/>
    </row>
    <row r="9" spans="1:6" ht="40.5" customHeight="1" thickBot="1" x14ac:dyDescent="0.3">
      <c r="A9" s="98" t="s">
        <v>231</v>
      </c>
      <c r="B9" s="94"/>
      <c r="C9" s="94"/>
      <c r="D9" s="94"/>
      <c r="E9" s="94"/>
      <c r="F9" s="94"/>
    </row>
    <row r="10" spans="1:6" ht="17.25" thickBot="1" x14ac:dyDescent="0.35">
      <c r="A10" s="90" t="s">
        <v>226</v>
      </c>
      <c r="B10" s="91"/>
      <c r="C10" s="91"/>
      <c r="D10" s="91"/>
      <c r="E10" s="91"/>
      <c r="F10" s="91"/>
    </row>
    <row r="11" spans="1:6" ht="14.25" thickBot="1" x14ac:dyDescent="0.3">
      <c r="A11" s="92" t="s">
        <v>208</v>
      </c>
      <c r="B11" s="96"/>
      <c r="C11" s="96"/>
      <c r="D11" s="96"/>
      <c r="E11" s="96"/>
      <c r="F11" s="96"/>
    </row>
    <row r="12" spans="1:6" ht="14.25" thickBot="1" x14ac:dyDescent="0.3">
      <c r="A12" s="92" t="s">
        <v>232</v>
      </c>
      <c r="B12" s="96"/>
      <c r="C12" s="96"/>
      <c r="D12" s="96"/>
      <c r="E12" s="96"/>
      <c r="F12" s="96"/>
    </row>
    <row r="13" spans="1:6" ht="14.25" thickBot="1" x14ac:dyDescent="0.3">
      <c r="A13" s="92" t="s">
        <v>207</v>
      </c>
      <c r="B13" s="96"/>
      <c r="C13" s="96"/>
      <c r="D13" s="96"/>
      <c r="E13" s="96"/>
      <c r="F13" s="96"/>
    </row>
    <row r="14" spans="1:6" ht="14.25" thickBot="1" x14ac:dyDescent="0.3">
      <c r="A14" s="92" t="s">
        <v>206</v>
      </c>
      <c r="B14" s="97"/>
      <c r="C14" s="97"/>
      <c r="D14" s="97"/>
      <c r="E14" s="97"/>
      <c r="F14" s="97"/>
    </row>
    <row r="15" spans="1:6" ht="14.25" thickBot="1" x14ac:dyDescent="0.3">
      <c r="A15" s="92" t="s">
        <v>205</v>
      </c>
      <c r="B15" s="97"/>
      <c r="C15" s="97"/>
      <c r="D15" s="97"/>
      <c r="E15" s="97"/>
      <c r="F15" s="97"/>
    </row>
    <row r="16" spans="1:6" ht="14.25" thickBot="1" x14ac:dyDescent="0.3">
      <c r="A16" s="92" t="s">
        <v>204</v>
      </c>
      <c r="B16" s="97"/>
      <c r="C16" s="97"/>
      <c r="D16" s="97"/>
      <c r="E16" s="97"/>
      <c r="F16" s="97"/>
    </row>
    <row r="17" spans="1:6" ht="14.25" thickBot="1" x14ac:dyDescent="0.3">
      <c r="A17" s="92" t="s">
        <v>203</v>
      </c>
      <c r="B17" s="97"/>
      <c r="C17" s="97"/>
      <c r="D17" s="97"/>
      <c r="E17" s="97"/>
      <c r="F17" s="97"/>
    </row>
    <row r="18" spans="1:6" ht="14.25" thickBot="1" x14ac:dyDescent="0.3">
      <c r="A18" s="92" t="s">
        <v>202</v>
      </c>
      <c r="B18" s="97"/>
      <c r="C18" s="97"/>
      <c r="D18" s="97"/>
      <c r="E18" s="97"/>
      <c r="F18" s="97"/>
    </row>
    <row r="19" spans="1:6" ht="14.25" thickBot="1" x14ac:dyDescent="0.3">
      <c r="A19" s="92" t="s">
        <v>201</v>
      </c>
      <c r="B19" s="97"/>
      <c r="C19" s="97"/>
      <c r="D19" s="97"/>
      <c r="E19" s="97"/>
      <c r="F19" s="97"/>
    </row>
    <row r="20" spans="1:6" ht="14.25" thickBot="1" x14ac:dyDescent="0.3">
      <c r="A20" s="92" t="s">
        <v>200</v>
      </c>
      <c r="B20" s="97"/>
      <c r="C20" s="97"/>
      <c r="D20" s="97"/>
      <c r="E20" s="97"/>
      <c r="F20" s="97"/>
    </row>
    <row r="21" spans="1:6" ht="14.25" thickBot="1" x14ac:dyDescent="0.3">
      <c r="A21" s="92" t="s">
        <v>199</v>
      </c>
      <c r="B21" s="97"/>
      <c r="C21" s="97"/>
      <c r="D21" s="97"/>
      <c r="E21" s="97"/>
      <c r="F21" s="97"/>
    </row>
    <row r="22" spans="1:6" ht="14.25" thickBot="1" x14ac:dyDescent="0.3">
      <c r="A22" s="92" t="s">
        <v>196</v>
      </c>
      <c r="B22" s="97"/>
      <c r="C22" s="97"/>
      <c r="D22" s="97"/>
      <c r="E22" s="97"/>
      <c r="F22" s="97"/>
    </row>
    <row r="23" spans="1:6" ht="14.25" thickBot="1" x14ac:dyDescent="0.3">
      <c r="A23" s="92" t="s">
        <v>198</v>
      </c>
      <c r="B23" s="97"/>
      <c r="C23" s="97"/>
      <c r="D23" s="97"/>
      <c r="E23" s="97"/>
      <c r="F23" s="97"/>
    </row>
    <row r="24" spans="1:6" ht="14.25" thickBot="1" x14ac:dyDescent="0.3">
      <c r="A24" s="92" t="s">
        <v>197</v>
      </c>
      <c r="B24" s="97"/>
      <c r="C24" s="97"/>
      <c r="D24" s="97"/>
      <c r="E24" s="97"/>
      <c r="F24" s="97"/>
    </row>
    <row r="25" spans="1:6" ht="14.25" thickBot="1" x14ac:dyDescent="0.3">
      <c r="A25" s="92" t="s">
        <v>196</v>
      </c>
      <c r="B25" s="97"/>
      <c r="C25" s="97"/>
      <c r="D25" s="97"/>
      <c r="E25" s="97"/>
      <c r="F25" s="97"/>
    </row>
    <row r="26" spans="1:6" ht="14.25" thickBot="1" x14ac:dyDescent="0.3">
      <c r="A26" s="92" t="s">
        <v>195</v>
      </c>
      <c r="B26" s="97"/>
      <c r="C26" s="97"/>
      <c r="D26" s="97"/>
      <c r="E26" s="97"/>
      <c r="F26" s="97"/>
    </row>
    <row r="27" spans="1:6" ht="14.25" thickBot="1" x14ac:dyDescent="0.3">
      <c r="A27" s="92" t="s">
        <v>194</v>
      </c>
      <c r="B27" s="97"/>
      <c r="C27" s="97"/>
      <c r="D27" s="97"/>
      <c r="E27" s="97"/>
      <c r="F27" s="97"/>
    </row>
    <row r="28" spans="1:6" ht="14.25" thickBot="1" x14ac:dyDescent="0.3">
      <c r="A28" s="92" t="s">
        <v>193</v>
      </c>
      <c r="B28" s="97"/>
      <c r="C28" s="97"/>
      <c r="D28" s="97"/>
      <c r="E28" s="97"/>
      <c r="F28" s="97"/>
    </row>
    <row r="29" spans="1:6" ht="14.25" thickBot="1" x14ac:dyDescent="0.3">
      <c r="A29" s="92" t="s">
        <v>192</v>
      </c>
      <c r="B29" s="97"/>
      <c r="C29" s="97"/>
      <c r="D29" s="97"/>
      <c r="E29" s="97"/>
      <c r="F29" s="97"/>
    </row>
    <row r="30" spans="1:6" ht="14.25" thickBot="1" x14ac:dyDescent="0.3">
      <c r="A30" s="92" t="s">
        <v>191</v>
      </c>
      <c r="B30" s="97"/>
      <c r="C30" s="97"/>
      <c r="D30" s="97"/>
      <c r="E30" s="97"/>
      <c r="F30" s="97"/>
    </row>
    <row r="31" spans="1:6" ht="14.25" thickBot="1" x14ac:dyDescent="0.3">
      <c r="A31" s="92" t="s">
        <v>190</v>
      </c>
      <c r="B31" s="97"/>
      <c r="C31" s="97"/>
      <c r="D31" s="97"/>
      <c r="E31" s="97"/>
      <c r="F31" s="97"/>
    </row>
    <row r="32" spans="1:6" ht="14.25" thickBot="1" x14ac:dyDescent="0.3">
      <c r="A32" s="92" t="s">
        <v>189</v>
      </c>
      <c r="B32" s="96"/>
      <c r="C32" s="96"/>
      <c r="D32" s="96"/>
      <c r="E32" s="96"/>
      <c r="F32" s="96"/>
    </row>
    <row r="33" spans="1:6" ht="14.25" thickBot="1" x14ac:dyDescent="0.3">
      <c r="A33" s="92" t="s">
        <v>188</v>
      </c>
      <c r="B33" s="96"/>
      <c r="C33" s="96"/>
      <c r="D33" s="96"/>
      <c r="E33" s="96"/>
      <c r="F33" s="96"/>
    </row>
    <row r="34" spans="1:6" ht="14.25" thickBot="1" x14ac:dyDescent="0.3">
      <c r="A34" s="92" t="s">
        <v>187</v>
      </c>
      <c r="B34" s="96"/>
      <c r="C34" s="96"/>
      <c r="D34" s="96"/>
      <c r="E34" s="96"/>
      <c r="F34" s="96"/>
    </row>
    <row r="35" spans="1:6" ht="14.25" thickBot="1" x14ac:dyDescent="0.3">
      <c r="A35" s="92" t="s">
        <v>186</v>
      </c>
      <c r="B35" s="96"/>
      <c r="C35" s="96"/>
      <c r="D35" s="96"/>
      <c r="E35" s="96"/>
      <c r="F35" s="96"/>
    </row>
    <row r="36" spans="1:6" ht="57" customHeight="1" thickBot="1" x14ac:dyDescent="0.25">
      <c r="A36" s="379" t="s">
        <v>185</v>
      </c>
      <c r="B36" s="380"/>
      <c r="C36" s="380"/>
      <c r="D36" s="380"/>
      <c r="E36" s="380"/>
      <c r="F36" s="381"/>
    </row>
    <row r="37" spans="1:6" ht="13.5" thickBot="1" x14ac:dyDescent="0.25">
      <c r="A37" s="376"/>
      <c r="B37" s="377"/>
      <c r="C37" s="377"/>
      <c r="D37" s="377"/>
      <c r="E37" s="377"/>
      <c r="F37" s="378"/>
    </row>
  </sheetData>
  <mergeCells count="2">
    <mergeCell ref="A37:F37"/>
    <mergeCell ref="A36:F36"/>
  </mergeCells>
  <pageMargins left="0.7" right="0.7" top="0.75" bottom="0.75" header="0.3" footer="0.3"/>
  <pageSetup scale="80" orientation="portrait" horizontalDpi="90" verticalDpi="90" r:id="rId1"/>
  <headerFooter>
    <oddFooter>&amp;L&amp;A&amp;RPage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92"/>
  <sheetViews>
    <sheetView view="pageBreakPreview" topLeftCell="A37" zoomScale="80" zoomScaleNormal="100" zoomScaleSheetLayoutView="80" workbookViewId="0">
      <selection activeCell="E56" sqref="E56"/>
    </sheetView>
  </sheetViews>
  <sheetFormatPr defaultRowHeight="18" x14ac:dyDescent="0.25"/>
  <cols>
    <col min="1" max="1" width="41" style="226" customWidth="1"/>
    <col min="2" max="5" width="17.85546875" style="226" customWidth="1"/>
    <col min="6" max="6" width="16.85546875" style="226" customWidth="1"/>
    <col min="7" max="16384" width="9.140625" style="226"/>
  </cols>
  <sheetData>
    <row r="1" spans="1:6" ht="18.75" thickBot="1" x14ac:dyDescent="0.3">
      <c r="A1" s="384" t="s">
        <v>366</v>
      </c>
      <c r="B1" s="385"/>
      <c r="C1" s="386"/>
      <c r="D1" s="225"/>
    </row>
    <row r="2" spans="1:6" ht="62.25" customHeight="1" x14ac:dyDescent="0.25">
      <c r="A2" s="387" t="s">
        <v>367</v>
      </c>
      <c r="B2" s="387"/>
      <c r="C2" s="387"/>
      <c r="D2" s="387"/>
      <c r="E2" s="387"/>
      <c r="F2" s="387"/>
    </row>
    <row r="3" spans="1:6" ht="18" customHeight="1" x14ac:dyDescent="0.25">
      <c r="A3" s="389" t="s">
        <v>555</v>
      </c>
      <c r="B3" s="389"/>
      <c r="C3" s="389"/>
      <c r="D3" s="389"/>
      <c r="E3" s="389"/>
      <c r="F3" s="389"/>
    </row>
    <row r="4" spans="1:6" ht="15" customHeight="1" x14ac:dyDescent="0.25">
      <c r="A4" s="227"/>
      <c r="B4" s="227"/>
      <c r="C4" s="227"/>
      <c r="D4" s="227"/>
      <c r="E4" s="227"/>
      <c r="F4" s="227"/>
    </row>
    <row r="5" spans="1:6" x14ac:dyDescent="0.25">
      <c r="A5" s="388" t="s">
        <v>368</v>
      </c>
      <c r="B5" s="388"/>
      <c r="C5" s="388"/>
      <c r="D5" s="388"/>
      <c r="E5" s="388"/>
      <c r="F5" s="388"/>
    </row>
    <row r="6" spans="1:6" ht="18.75" thickBot="1" x14ac:dyDescent="0.3">
      <c r="B6" s="382" t="s">
        <v>370</v>
      </c>
      <c r="C6" s="383"/>
      <c r="D6" s="383"/>
      <c r="E6" s="383"/>
      <c r="F6" s="383"/>
    </row>
    <row r="7" spans="1:6" ht="18.75" thickBot="1" x14ac:dyDescent="0.3">
      <c r="A7" s="228" t="s">
        <v>369</v>
      </c>
      <c r="B7" s="230">
        <v>44835</v>
      </c>
      <c r="C7" s="230">
        <v>45200</v>
      </c>
      <c r="D7" s="230">
        <v>45566</v>
      </c>
      <c r="E7" s="230">
        <v>45931</v>
      </c>
      <c r="F7" s="230">
        <v>46296</v>
      </c>
    </row>
    <row r="8" spans="1:6" ht="18.75" thickBot="1" x14ac:dyDescent="0.3">
      <c r="A8" s="229" t="s">
        <v>209</v>
      </c>
      <c r="B8" s="234"/>
      <c r="C8" s="235"/>
      <c r="D8" s="235"/>
      <c r="E8" s="235"/>
      <c r="F8" s="235"/>
    </row>
    <row r="9" spans="1:6" ht="18.75" thickBot="1" x14ac:dyDescent="0.3">
      <c r="A9" s="231" t="s">
        <v>371</v>
      </c>
      <c r="B9" s="232"/>
      <c r="C9" s="232"/>
      <c r="D9" s="232"/>
      <c r="E9" s="232"/>
      <c r="F9" s="232"/>
    </row>
    <row r="10" spans="1:6" ht="18.75" thickBot="1" x14ac:dyDescent="0.3">
      <c r="A10" s="233" t="s">
        <v>372</v>
      </c>
      <c r="B10" s="234"/>
      <c r="C10" s="235"/>
      <c r="D10" s="235"/>
      <c r="E10" s="235"/>
      <c r="F10" s="235"/>
    </row>
    <row r="11" spans="1:6" ht="18.75" thickBot="1" x14ac:dyDescent="0.3">
      <c r="A11" s="233" t="s">
        <v>373</v>
      </c>
      <c r="B11" s="234"/>
      <c r="C11" s="235"/>
      <c r="D11" s="235"/>
      <c r="E11" s="235"/>
      <c r="F11" s="235"/>
    </row>
    <row r="12" spans="1:6" ht="18.75" thickBot="1" x14ac:dyDescent="0.3">
      <c r="A12" s="231" t="s">
        <v>374</v>
      </c>
      <c r="B12" s="232"/>
      <c r="C12" s="232"/>
      <c r="D12" s="232"/>
      <c r="E12" s="232"/>
      <c r="F12" s="232"/>
    </row>
    <row r="13" spans="1:6" ht="18.75" thickBot="1" x14ac:dyDescent="0.3">
      <c r="A13" s="233" t="s">
        <v>372</v>
      </c>
      <c r="B13" s="234"/>
      <c r="C13" s="235"/>
      <c r="D13" s="235"/>
      <c r="E13" s="235"/>
      <c r="F13" s="235"/>
    </row>
    <row r="14" spans="1:6" ht="18.75" thickBot="1" x14ac:dyDescent="0.3">
      <c r="A14" s="233" t="s">
        <v>373</v>
      </c>
      <c r="B14" s="234"/>
      <c r="C14" s="235"/>
      <c r="D14" s="235"/>
      <c r="E14" s="235"/>
      <c r="F14" s="235"/>
    </row>
    <row r="15" spans="1:6" ht="18.75" thickBot="1" x14ac:dyDescent="0.3">
      <c r="A15" s="231" t="s">
        <v>375</v>
      </c>
      <c r="B15" s="232"/>
      <c r="C15" s="232"/>
      <c r="D15" s="232"/>
      <c r="E15" s="232"/>
      <c r="F15" s="232"/>
    </row>
    <row r="16" spans="1:6" ht="18.75" thickBot="1" x14ac:dyDescent="0.3">
      <c r="A16" s="233" t="s">
        <v>372</v>
      </c>
      <c r="B16" s="234"/>
      <c r="C16" s="235"/>
      <c r="D16" s="235"/>
      <c r="E16" s="235"/>
      <c r="F16" s="235"/>
    </row>
    <row r="17" spans="1:6" ht="18.75" thickBot="1" x14ac:dyDescent="0.3">
      <c r="A17" s="233" t="s">
        <v>373</v>
      </c>
      <c r="B17" s="234"/>
      <c r="C17" s="235"/>
      <c r="D17" s="235"/>
      <c r="E17" s="235"/>
      <c r="F17" s="235"/>
    </row>
    <row r="18" spans="1:6" ht="18.75" thickBot="1" x14ac:dyDescent="0.3">
      <c r="A18" s="231" t="s">
        <v>376</v>
      </c>
      <c r="B18" s="232"/>
      <c r="C18" s="232"/>
      <c r="D18" s="232"/>
      <c r="E18" s="232"/>
      <c r="F18" s="232"/>
    </row>
    <row r="19" spans="1:6" ht="18.75" thickBot="1" x14ac:dyDescent="0.3">
      <c r="A19" s="233" t="s">
        <v>372</v>
      </c>
      <c r="B19" s="234"/>
      <c r="C19" s="235"/>
      <c r="D19" s="235"/>
      <c r="E19" s="235"/>
      <c r="F19" s="235"/>
    </row>
    <row r="20" spans="1:6" ht="18.75" thickBot="1" x14ac:dyDescent="0.3">
      <c r="A20" s="233" t="s">
        <v>373</v>
      </c>
      <c r="B20" s="234"/>
      <c r="C20" s="235"/>
      <c r="D20" s="235"/>
      <c r="E20" s="235"/>
      <c r="F20" s="235"/>
    </row>
    <row r="21" spans="1:6" ht="18.75" thickBot="1" x14ac:dyDescent="0.3">
      <c r="A21" s="231" t="s">
        <v>377</v>
      </c>
      <c r="B21" s="232"/>
      <c r="C21" s="232"/>
      <c r="D21" s="232"/>
      <c r="E21" s="232"/>
      <c r="F21" s="232"/>
    </row>
    <row r="22" spans="1:6" ht="18.75" thickBot="1" x14ac:dyDescent="0.3">
      <c r="A22" s="233" t="s">
        <v>372</v>
      </c>
      <c r="B22" s="234"/>
      <c r="C22" s="235"/>
      <c r="D22" s="235"/>
      <c r="E22" s="235"/>
      <c r="F22" s="235"/>
    </row>
    <row r="23" spans="1:6" ht="18.75" thickBot="1" x14ac:dyDescent="0.3">
      <c r="A23" s="233" t="s">
        <v>373</v>
      </c>
      <c r="B23" s="234"/>
      <c r="C23" s="235"/>
      <c r="D23" s="235"/>
      <c r="E23" s="235"/>
      <c r="F23" s="235"/>
    </row>
    <row r="24" spans="1:6" ht="18.75" thickBot="1" x14ac:dyDescent="0.3">
      <c r="A24" s="231" t="s">
        <v>378</v>
      </c>
      <c r="B24" s="232"/>
      <c r="C24" s="232"/>
      <c r="D24" s="232"/>
      <c r="E24" s="232"/>
      <c r="F24" s="232"/>
    </row>
    <row r="25" spans="1:6" ht="18.75" thickBot="1" x14ac:dyDescent="0.3">
      <c r="A25" s="233" t="s">
        <v>372</v>
      </c>
      <c r="B25" s="234"/>
      <c r="C25" s="235"/>
      <c r="D25" s="235"/>
      <c r="E25" s="235"/>
      <c r="F25" s="235"/>
    </row>
    <row r="26" spans="1:6" ht="18.75" thickBot="1" x14ac:dyDescent="0.3">
      <c r="A26" s="233" t="s">
        <v>373</v>
      </c>
      <c r="B26" s="234"/>
      <c r="C26" s="235"/>
      <c r="D26" s="235"/>
      <c r="E26" s="235"/>
      <c r="F26" s="235"/>
    </row>
    <row r="27" spans="1:6" ht="18.75" thickBot="1" x14ac:dyDescent="0.3">
      <c r="A27" s="231" t="s">
        <v>379</v>
      </c>
      <c r="B27" s="232"/>
      <c r="C27" s="232"/>
      <c r="D27" s="232"/>
      <c r="E27" s="232"/>
      <c r="F27" s="232"/>
    </row>
    <row r="28" spans="1:6" ht="18.75" thickBot="1" x14ac:dyDescent="0.3">
      <c r="A28" s="233" t="s">
        <v>372</v>
      </c>
      <c r="B28" s="234"/>
      <c r="C28" s="235"/>
      <c r="D28" s="235"/>
      <c r="E28" s="235"/>
      <c r="F28" s="235"/>
    </row>
    <row r="29" spans="1:6" ht="18.75" thickBot="1" x14ac:dyDescent="0.3">
      <c r="A29" s="233" t="s">
        <v>373</v>
      </c>
      <c r="B29" s="234"/>
      <c r="C29" s="235"/>
      <c r="D29" s="235"/>
      <c r="E29" s="235"/>
      <c r="F29" s="235"/>
    </row>
    <row r="30" spans="1:6" ht="18.75" thickBot="1" x14ac:dyDescent="0.3">
      <c r="A30" s="231" t="s">
        <v>380</v>
      </c>
      <c r="B30" s="232"/>
      <c r="C30" s="232"/>
      <c r="D30" s="232"/>
      <c r="E30" s="232"/>
      <c r="F30" s="232"/>
    </row>
    <row r="31" spans="1:6" ht="18.75" thickBot="1" x14ac:dyDescent="0.3">
      <c r="A31" s="233" t="s">
        <v>372</v>
      </c>
      <c r="B31" s="234"/>
      <c r="C31" s="235"/>
      <c r="D31" s="235"/>
      <c r="E31" s="235"/>
      <c r="F31" s="235"/>
    </row>
    <row r="32" spans="1:6" ht="18.75" thickBot="1" x14ac:dyDescent="0.3">
      <c r="A32" s="233" t="s">
        <v>373</v>
      </c>
      <c r="B32" s="234"/>
      <c r="C32" s="235"/>
      <c r="D32" s="235"/>
      <c r="E32" s="235"/>
      <c r="F32" s="235"/>
    </row>
    <row r="33" spans="1:6" ht="36.75" thickBot="1" x14ac:dyDescent="0.3">
      <c r="A33" s="231" t="s">
        <v>381</v>
      </c>
      <c r="B33" s="232"/>
      <c r="C33" s="232"/>
      <c r="D33" s="232"/>
      <c r="E33" s="232"/>
      <c r="F33" s="232"/>
    </row>
    <row r="34" spans="1:6" ht="18.75" thickBot="1" x14ac:dyDescent="0.3">
      <c r="A34" s="233" t="s">
        <v>372</v>
      </c>
      <c r="B34" s="234"/>
      <c r="C34" s="235"/>
      <c r="D34" s="235"/>
      <c r="E34" s="235"/>
      <c r="F34" s="235"/>
    </row>
    <row r="35" spans="1:6" ht="18.75" thickBot="1" x14ac:dyDescent="0.3">
      <c r="A35" s="233" t="s">
        <v>373</v>
      </c>
      <c r="B35" s="234"/>
      <c r="C35" s="235"/>
      <c r="D35" s="235"/>
      <c r="E35" s="235"/>
      <c r="F35" s="235"/>
    </row>
    <row r="36" spans="1:6" ht="18.75" thickBot="1" x14ac:dyDescent="0.3">
      <c r="A36" s="231" t="s">
        <v>382</v>
      </c>
      <c r="B36" s="232"/>
      <c r="C36" s="232"/>
      <c r="D36" s="232"/>
      <c r="E36" s="232"/>
      <c r="F36" s="232"/>
    </row>
    <row r="37" spans="1:6" ht="18.75" thickBot="1" x14ac:dyDescent="0.3">
      <c r="A37" s="233" t="s">
        <v>372</v>
      </c>
      <c r="B37" s="234"/>
      <c r="C37" s="235"/>
      <c r="D37" s="235"/>
      <c r="E37" s="235"/>
      <c r="F37" s="235"/>
    </row>
    <row r="38" spans="1:6" ht="18.75" thickBot="1" x14ac:dyDescent="0.3">
      <c r="A38" s="233" t="s">
        <v>373</v>
      </c>
      <c r="B38" s="234"/>
      <c r="C38" s="235"/>
      <c r="D38" s="235"/>
      <c r="E38" s="235"/>
      <c r="F38" s="235"/>
    </row>
    <row r="39" spans="1:6" ht="18.75" thickBot="1" x14ac:dyDescent="0.3">
      <c r="A39" s="231" t="s">
        <v>383</v>
      </c>
      <c r="B39" s="232"/>
      <c r="C39" s="232"/>
      <c r="D39" s="232"/>
      <c r="E39" s="232"/>
      <c r="F39" s="232"/>
    </row>
    <row r="40" spans="1:6" ht="18.75" thickBot="1" x14ac:dyDescent="0.3">
      <c r="A40" s="233" t="s">
        <v>372</v>
      </c>
      <c r="B40" s="234"/>
      <c r="C40" s="235"/>
      <c r="D40" s="235"/>
      <c r="E40" s="235"/>
      <c r="F40" s="235"/>
    </row>
    <row r="41" spans="1:6" ht="18.75" thickBot="1" x14ac:dyDescent="0.3">
      <c r="A41" s="233" t="s">
        <v>373</v>
      </c>
      <c r="B41" s="234"/>
      <c r="C41" s="235"/>
      <c r="D41" s="235"/>
      <c r="E41" s="235"/>
      <c r="F41" s="235"/>
    </row>
    <row r="42" spans="1:6" ht="18.75" thickBot="1" x14ac:dyDescent="0.3">
      <c r="A42" s="231" t="s">
        <v>384</v>
      </c>
      <c r="B42" s="232"/>
      <c r="C42" s="232"/>
      <c r="D42" s="232"/>
      <c r="E42" s="232"/>
      <c r="F42" s="232"/>
    </row>
    <row r="43" spans="1:6" ht="18.75" thickBot="1" x14ac:dyDescent="0.3">
      <c r="A43" s="233" t="s">
        <v>372</v>
      </c>
      <c r="B43" s="234"/>
      <c r="C43" s="235"/>
      <c r="D43" s="235"/>
      <c r="E43" s="235"/>
      <c r="F43" s="235"/>
    </row>
    <row r="44" spans="1:6" ht="18.75" thickBot="1" x14ac:dyDescent="0.3">
      <c r="A44" s="233" t="s">
        <v>373</v>
      </c>
      <c r="B44" s="234"/>
      <c r="C44" s="235"/>
      <c r="D44" s="235"/>
      <c r="E44" s="235"/>
      <c r="F44" s="235"/>
    </row>
    <row r="45" spans="1:6" ht="18.75" thickBot="1" x14ac:dyDescent="0.3">
      <c r="A45" s="236" t="s">
        <v>186</v>
      </c>
      <c r="B45" s="234"/>
      <c r="C45" s="237"/>
      <c r="D45" s="237"/>
      <c r="E45" s="237"/>
      <c r="F45" s="237"/>
    </row>
    <row r="46" spans="1:6" ht="18.75" thickBot="1" x14ac:dyDescent="0.3">
      <c r="A46" s="236" t="s">
        <v>385</v>
      </c>
      <c r="B46" s="234"/>
      <c r="C46" s="237"/>
      <c r="D46" s="237"/>
      <c r="E46" s="237"/>
      <c r="F46" s="237"/>
    </row>
    <row r="47" spans="1:6" x14ac:dyDescent="0.25">
      <c r="A47" s="238" t="s">
        <v>386</v>
      </c>
      <c r="C47" s="225"/>
    </row>
    <row r="50" spans="1:6" x14ac:dyDescent="0.25">
      <c r="A50" s="388" t="s">
        <v>387</v>
      </c>
      <c r="B50" s="388"/>
      <c r="C50" s="388"/>
      <c r="D50" s="388"/>
      <c r="E50" s="388"/>
      <c r="F50" s="388"/>
    </row>
    <row r="51" spans="1:6" ht="18.75" thickBot="1" x14ac:dyDescent="0.3">
      <c r="B51" s="382" t="s">
        <v>370</v>
      </c>
      <c r="C51" s="383"/>
      <c r="D51" s="383"/>
      <c r="E51" s="383"/>
      <c r="F51" s="383"/>
    </row>
    <row r="52" spans="1:6" ht="18.75" thickBot="1" x14ac:dyDescent="0.3">
      <c r="A52" s="228" t="s">
        <v>369</v>
      </c>
      <c r="B52" s="230">
        <v>44197</v>
      </c>
      <c r="C52" s="230">
        <v>44562</v>
      </c>
      <c r="D52" s="230">
        <v>44927</v>
      </c>
      <c r="E52" s="230">
        <v>45292</v>
      </c>
      <c r="F52" s="230">
        <v>45658</v>
      </c>
    </row>
    <row r="53" spans="1:6" ht="18.75" thickBot="1" x14ac:dyDescent="0.3">
      <c r="A53" s="229" t="s">
        <v>209</v>
      </c>
      <c r="B53" s="234"/>
      <c r="C53" s="235"/>
      <c r="D53" s="235"/>
      <c r="E53" s="235"/>
      <c r="F53" s="235"/>
    </row>
    <row r="54" spans="1:6" ht="18.75" thickBot="1" x14ac:dyDescent="0.3">
      <c r="A54" s="231" t="s">
        <v>371</v>
      </c>
      <c r="B54" s="232"/>
      <c r="C54" s="232"/>
      <c r="D54" s="232"/>
      <c r="E54" s="232"/>
      <c r="F54" s="232"/>
    </row>
    <row r="55" spans="1:6" ht="18.75" thickBot="1" x14ac:dyDescent="0.3">
      <c r="A55" s="233" t="s">
        <v>372</v>
      </c>
      <c r="B55" s="234"/>
      <c r="C55" s="235"/>
      <c r="D55" s="235"/>
      <c r="E55" s="235"/>
      <c r="F55" s="235"/>
    </row>
    <row r="56" spans="1:6" ht="18.75" thickBot="1" x14ac:dyDescent="0.3">
      <c r="A56" s="233" t="s">
        <v>373</v>
      </c>
      <c r="B56" s="234"/>
      <c r="C56" s="235"/>
      <c r="D56" s="235"/>
      <c r="E56" s="235"/>
      <c r="F56" s="235"/>
    </row>
    <row r="57" spans="1:6" ht="18.75" thickBot="1" x14ac:dyDescent="0.3">
      <c r="A57" s="231" t="s">
        <v>374</v>
      </c>
      <c r="B57" s="232"/>
      <c r="C57" s="232"/>
      <c r="D57" s="232"/>
      <c r="E57" s="232"/>
      <c r="F57" s="232"/>
    </row>
    <row r="58" spans="1:6" ht="18.75" thickBot="1" x14ac:dyDescent="0.3">
      <c r="A58" s="233" t="s">
        <v>372</v>
      </c>
      <c r="B58" s="234"/>
      <c r="C58" s="235"/>
      <c r="D58" s="235"/>
      <c r="E58" s="235"/>
      <c r="F58" s="235"/>
    </row>
    <row r="59" spans="1:6" ht="18.75" thickBot="1" x14ac:dyDescent="0.3">
      <c r="A59" s="233" t="s">
        <v>373</v>
      </c>
      <c r="B59" s="234"/>
      <c r="C59" s="235"/>
      <c r="D59" s="235"/>
      <c r="E59" s="235"/>
      <c r="F59" s="235"/>
    </row>
    <row r="60" spans="1:6" ht="18.75" thickBot="1" x14ac:dyDescent="0.3">
      <c r="A60" s="231" t="s">
        <v>375</v>
      </c>
      <c r="B60" s="232"/>
      <c r="C60" s="232"/>
      <c r="D60" s="232"/>
      <c r="E60" s="232"/>
      <c r="F60" s="232"/>
    </row>
    <row r="61" spans="1:6" ht="18.75" thickBot="1" x14ac:dyDescent="0.3">
      <c r="A61" s="233" t="s">
        <v>372</v>
      </c>
      <c r="B61" s="234"/>
      <c r="C61" s="235"/>
      <c r="D61" s="235"/>
      <c r="E61" s="235"/>
      <c r="F61" s="235"/>
    </row>
    <row r="62" spans="1:6" ht="18.75" thickBot="1" x14ac:dyDescent="0.3">
      <c r="A62" s="233" t="s">
        <v>373</v>
      </c>
      <c r="B62" s="234"/>
      <c r="C62" s="235"/>
      <c r="D62" s="235"/>
      <c r="E62" s="235"/>
      <c r="F62" s="235"/>
    </row>
    <row r="63" spans="1:6" ht="18.75" thickBot="1" x14ac:dyDescent="0.3">
      <c r="A63" s="231" t="s">
        <v>376</v>
      </c>
      <c r="B63" s="232"/>
      <c r="C63" s="232"/>
      <c r="D63" s="232"/>
      <c r="E63" s="232"/>
      <c r="F63" s="232"/>
    </row>
    <row r="64" spans="1:6" ht="18.75" thickBot="1" x14ac:dyDescent="0.3">
      <c r="A64" s="233" t="s">
        <v>372</v>
      </c>
      <c r="B64" s="234"/>
      <c r="C64" s="235"/>
      <c r="D64" s="235"/>
      <c r="E64" s="235"/>
      <c r="F64" s="235"/>
    </row>
    <row r="65" spans="1:6" ht="18.75" thickBot="1" x14ac:dyDescent="0.3">
      <c r="A65" s="233" t="s">
        <v>373</v>
      </c>
      <c r="B65" s="234"/>
      <c r="C65" s="235"/>
      <c r="D65" s="235"/>
      <c r="E65" s="235"/>
      <c r="F65" s="235"/>
    </row>
    <row r="66" spans="1:6" ht="18.75" thickBot="1" x14ac:dyDescent="0.3">
      <c r="A66" s="231" t="s">
        <v>377</v>
      </c>
      <c r="B66" s="232"/>
      <c r="C66" s="232"/>
      <c r="D66" s="232"/>
      <c r="E66" s="232"/>
      <c r="F66" s="232"/>
    </row>
    <row r="67" spans="1:6" ht="18.75" thickBot="1" x14ac:dyDescent="0.3">
      <c r="A67" s="233" t="s">
        <v>372</v>
      </c>
      <c r="B67" s="234"/>
      <c r="C67" s="235"/>
      <c r="D67" s="235"/>
      <c r="E67" s="235"/>
      <c r="F67" s="235"/>
    </row>
    <row r="68" spans="1:6" ht="18.75" thickBot="1" x14ac:dyDescent="0.3">
      <c r="A68" s="233" t="s">
        <v>373</v>
      </c>
      <c r="B68" s="234"/>
      <c r="C68" s="235"/>
      <c r="D68" s="235"/>
      <c r="E68" s="235"/>
      <c r="F68" s="235"/>
    </row>
    <row r="69" spans="1:6" ht="18.75" thickBot="1" x14ac:dyDescent="0.3">
      <c r="A69" s="231" t="s">
        <v>378</v>
      </c>
      <c r="B69" s="232"/>
      <c r="C69" s="232"/>
      <c r="D69" s="232"/>
      <c r="E69" s="232"/>
      <c r="F69" s="232"/>
    </row>
    <row r="70" spans="1:6" ht="18.75" thickBot="1" x14ac:dyDescent="0.3">
      <c r="A70" s="233" t="s">
        <v>372</v>
      </c>
      <c r="B70" s="234"/>
      <c r="C70" s="235"/>
      <c r="D70" s="235"/>
      <c r="E70" s="235"/>
      <c r="F70" s="235"/>
    </row>
    <row r="71" spans="1:6" ht="18.75" thickBot="1" x14ac:dyDescent="0.3">
      <c r="A71" s="233" t="s">
        <v>373</v>
      </c>
      <c r="B71" s="234"/>
      <c r="C71" s="235"/>
      <c r="D71" s="235"/>
      <c r="E71" s="235"/>
      <c r="F71" s="235"/>
    </row>
    <row r="72" spans="1:6" ht="18.75" thickBot="1" x14ac:dyDescent="0.3">
      <c r="A72" s="231" t="s">
        <v>379</v>
      </c>
      <c r="B72" s="232"/>
      <c r="C72" s="232"/>
      <c r="D72" s="232"/>
      <c r="E72" s="232"/>
      <c r="F72" s="232"/>
    </row>
    <row r="73" spans="1:6" ht="18.75" thickBot="1" x14ac:dyDescent="0.3">
      <c r="A73" s="233" t="s">
        <v>372</v>
      </c>
      <c r="B73" s="234"/>
      <c r="C73" s="235"/>
      <c r="D73" s="235"/>
      <c r="E73" s="235"/>
      <c r="F73" s="235"/>
    </row>
    <row r="74" spans="1:6" ht="18.75" thickBot="1" x14ac:dyDescent="0.3">
      <c r="A74" s="233" t="s">
        <v>373</v>
      </c>
      <c r="B74" s="234"/>
      <c r="C74" s="235"/>
      <c r="D74" s="235"/>
      <c r="E74" s="235"/>
      <c r="F74" s="235"/>
    </row>
    <row r="75" spans="1:6" ht="18.75" thickBot="1" x14ac:dyDescent="0.3">
      <c r="A75" s="231" t="s">
        <v>380</v>
      </c>
      <c r="B75" s="232"/>
      <c r="C75" s="232"/>
      <c r="D75" s="232"/>
      <c r="E75" s="232"/>
      <c r="F75" s="232"/>
    </row>
    <row r="76" spans="1:6" ht="18.75" thickBot="1" x14ac:dyDescent="0.3">
      <c r="A76" s="233" t="s">
        <v>372</v>
      </c>
      <c r="B76" s="234"/>
      <c r="C76" s="235"/>
      <c r="D76" s="235"/>
      <c r="E76" s="235"/>
      <c r="F76" s="235"/>
    </row>
    <row r="77" spans="1:6" ht="18.75" thickBot="1" x14ac:dyDescent="0.3">
      <c r="A77" s="233" t="s">
        <v>373</v>
      </c>
      <c r="B77" s="234"/>
      <c r="C77" s="235"/>
      <c r="D77" s="235"/>
      <c r="E77" s="235"/>
      <c r="F77" s="235"/>
    </row>
    <row r="78" spans="1:6" ht="36.75" thickBot="1" x14ac:dyDescent="0.3">
      <c r="A78" s="231" t="s">
        <v>381</v>
      </c>
      <c r="B78" s="232"/>
      <c r="C78" s="232"/>
      <c r="D78" s="232"/>
      <c r="E78" s="232"/>
      <c r="F78" s="232"/>
    </row>
    <row r="79" spans="1:6" ht="18.75" thickBot="1" x14ac:dyDescent="0.3">
      <c r="A79" s="233" t="s">
        <v>372</v>
      </c>
      <c r="B79" s="234"/>
      <c r="C79" s="235"/>
      <c r="D79" s="235"/>
      <c r="E79" s="235"/>
      <c r="F79" s="235"/>
    </row>
    <row r="80" spans="1:6" ht="18.75" thickBot="1" x14ac:dyDescent="0.3">
      <c r="A80" s="233" t="s">
        <v>373</v>
      </c>
      <c r="B80" s="234"/>
      <c r="C80" s="235"/>
      <c r="D80" s="235"/>
      <c r="E80" s="235"/>
      <c r="F80" s="235"/>
    </row>
    <row r="81" spans="1:6" ht="18.75" thickBot="1" x14ac:dyDescent="0.3">
      <c r="A81" s="231" t="s">
        <v>382</v>
      </c>
      <c r="B81" s="232"/>
      <c r="C81" s="232"/>
      <c r="D81" s="232"/>
      <c r="E81" s="232"/>
      <c r="F81" s="232"/>
    </row>
    <row r="82" spans="1:6" ht="18.75" thickBot="1" x14ac:dyDescent="0.3">
      <c r="A82" s="233" t="s">
        <v>372</v>
      </c>
      <c r="B82" s="234"/>
      <c r="C82" s="235"/>
      <c r="D82" s="235"/>
      <c r="E82" s="235"/>
      <c r="F82" s="235"/>
    </row>
    <row r="83" spans="1:6" ht="18.75" thickBot="1" x14ac:dyDescent="0.3">
      <c r="A83" s="233" t="s">
        <v>373</v>
      </c>
      <c r="B83" s="234"/>
      <c r="C83" s="235"/>
      <c r="D83" s="235"/>
      <c r="E83" s="235"/>
      <c r="F83" s="235"/>
    </row>
    <row r="84" spans="1:6" ht="18.75" thickBot="1" x14ac:dyDescent="0.3">
      <c r="A84" s="231" t="s">
        <v>383</v>
      </c>
      <c r="B84" s="232"/>
      <c r="C84" s="232"/>
      <c r="D84" s="232"/>
      <c r="E84" s="232"/>
      <c r="F84" s="232"/>
    </row>
    <row r="85" spans="1:6" ht="18.75" thickBot="1" x14ac:dyDescent="0.3">
      <c r="A85" s="233" t="s">
        <v>372</v>
      </c>
      <c r="B85" s="234"/>
      <c r="C85" s="235"/>
      <c r="D85" s="235"/>
      <c r="E85" s="235"/>
      <c r="F85" s="235"/>
    </row>
    <row r="86" spans="1:6" ht="18.75" thickBot="1" x14ac:dyDescent="0.3">
      <c r="A86" s="233" t="s">
        <v>373</v>
      </c>
      <c r="B86" s="234"/>
      <c r="C86" s="235"/>
      <c r="D86" s="235"/>
      <c r="E86" s="235"/>
      <c r="F86" s="235"/>
    </row>
    <row r="87" spans="1:6" ht="18.75" thickBot="1" x14ac:dyDescent="0.3">
      <c r="A87" s="231" t="s">
        <v>384</v>
      </c>
      <c r="B87" s="232"/>
      <c r="C87" s="232"/>
      <c r="D87" s="232"/>
      <c r="E87" s="232"/>
      <c r="F87" s="232"/>
    </row>
    <row r="88" spans="1:6" ht="18.75" thickBot="1" x14ac:dyDescent="0.3">
      <c r="A88" s="233" t="s">
        <v>372</v>
      </c>
      <c r="B88" s="234"/>
      <c r="C88" s="235"/>
      <c r="D88" s="235"/>
      <c r="E88" s="235"/>
      <c r="F88" s="235"/>
    </row>
    <row r="89" spans="1:6" ht="18.75" thickBot="1" x14ac:dyDescent="0.3">
      <c r="A89" s="233" t="s">
        <v>373</v>
      </c>
      <c r="B89" s="234"/>
      <c r="C89" s="235"/>
      <c r="D89" s="235"/>
      <c r="E89" s="235"/>
      <c r="F89" s="235"/>
    </row>
    <row r="90" spans="1:6" ht="18.75" thickBot="1" x14ac:dyDescent="0.3">
      <c r="A90" s="236" t="s">
        <v>186</v>
      </c>
      <c r="B90" s="234"/>
      <c r="C90" s="237"/>
      <c r="D90" s="237"/>
      <c r="E90" s="237"/>
      <c r="F90" s="237"/>
    </row>
    <row r="91" spans="1:6" ht="18.75" thickBot="1" x14ac:dyDescent="0.3">
      <c r="A91" s="236" t="s">
        <v>385</v>
      </c>
      <c r="B91" s="234"/>
      <c r="C91" s="237"/>
      <c r="D91" s="237"/>
      <c r="E91" s="237"/>
      <c r="F91" s="237"/>
    </row>
    <row r="92" spans="1:6" x14ac:dyDescent="0.25">
      <c r="A92" s="238" t="s">
        <v>386</v>
      </c>
      <c r="C92" s="225"/>
    </row>
  </sheetData>
  <mergeCells count="7">
    <mergeCell ref="B51:F51"/>
    <mergeCell ref="A1:C1"/>
    <mergeCell ref="A2:F2"/>
    <mergeCell ref="A5:F5"/>
    <mergeCell ref="B6:F6"/>
    <mergeCell ref="A50:F50"/>
    <mergeCell ref="A3:F3"/>
  </mergeCells>
  <pageMargins left="0.7" right="0.7" top="0.75" bottom="0.75" header="0.3" footer="0.3"/>
  <pageSetup scale="70" fitToHeight="2" orientation="portrait" r:id="rId1"/>
  <headerFooter>
    <oddFooter>&amp;L&amp;A&amp;C&amp;F &amp;D&amp;RPage &amp;P of &amp;N</oddFooter>
  </headerFooter>
  <rowBreaks count="1" manualBreakCount="1">
    <brk id="49"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22"/>
  <sheetViews>
    <sheetView zoomScale="90" zoomScaleNormal="90" workbookViewId="0">
      <selection activeCell="J29" sqref="J29"/>
    </sheetView>
  </sheetViews>
  <sheetFormatPr defaultColWidth="9.140625" defaultRowHeight="12.75" x14ac:dyDescent="0.2"/>
  <cols>
    <col min="1" max="1" width="42.5703125" style="117" customWidth="1"/>
    <col min="2" max="2" width="6.7109375" style="117" customWidth="1"/>
    <col min="3" max="3" width="16.5703125" style="117" bestFit="1" customWidth="1"/>
    <col min="4" max="5" width="16.85546875" style="117" bestFit="1" customWidth="1"/>
    <col min="6" max="6" width="16.5703125" style="117" bestFit="1" customWidth="1"/>
    <col min="7" max="8" width="16.85546875" style="117" bestFit="1" customWidth="1"/>
    <col min="9" max="9" width="9.140625" style="117"/>
    <col min="10" max="10" width="16.140625" style="117" customWidth="1"/>
    <col min="11" max="16384" width="9.140625" style="117"/>
  </cols>
  <sheetData>
    <row r="1" spans="1:10" customFormat="1" ht="15.75" x14ac:dyDescent="0.25">
      <c r="A1" s="119" t="s">
        <v>327</v>
      </c>
      <c r="B1" s="120"/>
      <c r="C1" s="121">
        <v>250000</v>
      </c>
      <c r="D1" s="121">
        <v>250000</v>
      </c>
      <c r="E1" s="121">
        <v>275000</v>
      </c>
      <c r="F1" s="121">
        <v>275000</v>
      </c>
      <c r="G1" s="121">
        <v>300000</v>
      </c>
      <c r="H1" s="121">
        <v>300000</v>
      </c>
    </row>
    <row r="2" spans="1:10" customFormat="1" ht="15.75" x14ac:dyDescent="0.25">
      <c r="A2" s="122" t="s">
        <v>394</v>
      </c>
      <c r="B2" s="109"/>
      <c r="C2" s="123"/>
      <c r="D2" s="124"/>
      <c r="E2" s="124"/>
      <c r="F2" s="124"/>
      <c r="G2" s="124"/>
      <c r="H2" s="124"/>
    </row>
    <row r="3" spans="1:10" customFormat="1" ht="15.75" x14ac:dyDescent="0.25">
      <c r="A3" s="122" t="s">
        <v>416</v>
      </c>
      <c r="B3" s="109"/>
      <c r="C3" s="125" t="s">
        <v>423</v>
      </c>
      <c r="D3" s="125" t="s">
        <v>423</v>
      </c>
      <c r="E3" s="125" t="s">
        <v>423</v>
      </c>
      <c r="F3" s="125" t="s">
        <v>423</v>
      </c>
      <c r="G3" s="125" t="s">
        <v>423</v>
      </c>
      <c r="H3" s="125" t="s">
        <v>423</v>
      </c>
    </row>
    <row r="4" spans="1:10" customFormat="1" ht="15.75" x14ac:dyDescent="0.25">
      <c r="A4" s="122" t="s">
        <v>417</v>
      </c>
      <c r="B4" s="109"/>
      <c r="C4" s="126" t="s">
        <v>418</v>
      </c>
      <c r="D4" s="127" t="s">
        <v>419</v>
      </c>
      <c r="E4" s="127" t="s">
        <v>418</v>
      </c>
      <c r="F4" s="127" t="s">
        <v>419</v>
      </c>
      <c r="G4" s="127" t="s">
        <v>418</v>
      </c>
      <c r="H4" s="127" t="s">
        <v>419</v>
      </c>
    </row>
    <row r="5" spans="1:10" s="111" customFormat="1" ht="15.75" x14ac:dyDescent="0.25">
      <c r="A5" s="122" t="s">
        <v>420</v>
      </c>
      <c r="B5" s="110"/>
      <c r="C5" s="128" t="s">
        <v>388</v>
      </c>
      <c r="D5" s="129" t="s">
        <v>388</v>
      </c>
      <c r="E5" s="129" t="s">
        <v>388</v>
      </c>
      <c r="F5" s="129" t="s">
        <v>388</v>
      </c>
      <c r="G5" s="129" t="s">
        <v>388</v>
      </c>
      <c r="H5" s="129" t="s">
        <v>388</v>
      </c>
    </row>
    <row r="6" spans="1:10" customFormat="1" ht="15.75" x14ac:dyDescent="0.25">
      <c r="A6" s="122" t="s">
        <v>421</v>
      </c>
      <c r="B6" s="109"/>
      <c r="C6" s="130" t="s">
        <v>389</v>
      </c>
      <c r="D6" s="131" t="s">
        <v>389</v>
      </c>
      <c r="E6" s="131" t="s">
        <v>389</v>
      </c>
      <c r="F6" s="131" t="s">
        <v>389</v>
      </c>
      <c r="G6" s="131" t="s">
        <v>389</v>
      </c>
      <c r="H6" s="131" t="s">
        <v>389</v>
      </c>
    </row>
    <row r="7" spans="1:10" customFormat="1" ht="15.75" x14ac:dyDescent="0.25">
      <c r="A7" s="122" t="s">
        <v>422</v>
      </c>
      <c r="B7" s="109"/>
      <c r="C7" s="132" t="s">
        <v>389</v>
      </c>
      <c r="D7" s="133" t="s">
        <v>389</v>
      </c>
      <c r="E7" s="133" t="s">
        <v>389</v>
      </c>
      <c r="F7" s="133" t="s">
        <v>389</v>
      </c>
      <c r="G7" s="133" t="s">
        <v>389</v>
      </c>
      <c r="H7" s="133" t="s">
        <v>389</v>
      </c>
    </row>
    <row r="8" spans="1:10" s="113" customFormat="1" x14ac:dyDescent="0.2">
      <c r="A8" s="134"/>
      <c r="B8" s="112"/>
      <c r="C8" s="135"/>
      <c r="D8" s="136"/>
      <c r="E8" s="136"/>
      <c r="F8" s="136"/>
      <c r="G8" s="136"/>
      <c r="H8" s="136"/>
    </row>
    <row r="9" spans="1:10" customFormat="1" ht="15.75" x14ac:dyDescent="0.25">
      <c r="A9" s="122"/>
      <c r="B9" s="109"/>
      <c r="C9" s="123"/>
      <c r="D9" s="124"/>
      <c r="E9" s="124"/>
      <c r="F9" s="124"/>
      <c r="G9" s="124"/>
      <c r="H9" s="124"/>
    </row>
    <row r="10" spans="1:10" customFormat="1" ht="15.75" x14ac:dyDescent="0.25">
      <c r="A10" s="122"/>
      <c r="B10" s="141">
        <v>800</v>
      </c>
      <c r="C10" s="123"/>
      <c r="D10" s="124"/>
      <c r="E10" s="124"/>
      <c r="F10" s="124"/>
      <c r="G10" s="124"/>
      <c r="H10" s="124"/>
    </row>
    <row r="11" spans="1:10" customFormat="1" ht="15.75" x14ac:dyDescent="0.25">
      <c r="A11" s="122" t="s">
        <v>390</v>
      </c>
      <c r="B11" s="114"/>
      <c r="C11" s="115"/>
      <c r="D11" s="116"/>
      <c r="E11" s="116"/>
      <c r="F11" s="116"/>
      <c r="G11" s="116"/>
      <c r="H11" s="116"/>
      <c r="I11" s="390" t="s">
        <v>391</v>
      </c>
      <c r="J11" s="391"/>
    </row>
    <row r="12" spans="1:10" customFormat="1" ht="15.75" x14ac:dyDescent="0.25">
      <c r="A12" s="122"/>
      <c r="B12" s="109"/>
      <c r="C12" s="137"/>
      <c r="D12" s="138"/>
      <c r="E12" s="138"/>
      <c r="F12" s="138"/>
      <c r="G12" s="138"/>
      <c r="H12" s="138"/>
    </row>
    <row r="13" spans="1:10" customFormat="1" ht="15.75" x14ac:dyDescent="0.25">
      <c r="A13" s="122" t="s">
        <v>392</v>
      </c>
      <c r="B13" s="109"/>
      <c r="C13" s="137">
        <f t="shared" ref="C13:H13" si="0">$B10*C11</f>
        <v>0</v>
      </c>
      <c r="D13" s="138">
        <f t="shared" si="0"/>
        <v>0</v>
      </c>
      <c r="E13" s="138">
        <f t="shared" si="0"/>
        <v>0</v>
      </c>
      <c r="F13" s="138">
        <f t="shared" si="0"/>
        <v>0</v>
      </c>
      <c r="G13" s="138">
        <f t="shared" si="0"/>
        <v>0</v>
      </c>
      <c r="H13" s="138">
        <f t="shared" si="0"/>
        <v>0</v>
      </c>
    </row>
    <row r="14" spans="1:10" customFormat="1" ht="15.75" x14ac:dyDescent="0.25">
      <c r="A14" s="122"/>
      <c r="B14" s="109"/>
      <c r="C14" s="137"/>
      <c r="D14" s="138"/>
      <c r="E14" s="138"/>
      <c r="F14" s="138"/>
      <c r="G14" s="138"/>
      <c r="H14" s="138"/>
    </row>
    <row r="15" spans="1:10" customFormat="1" ht="15.75" x14ac:dyDescent="0.25">
      <c r="A15" s="122" t="s">
        <v>393</v>
      </c>
      <c r="B15" s="109"/>
      <c r="C15" s="137">
        <f t="shared" ref="C15:H15" si="1">C13*12</f>
        <v>0</v>
      </c>
      <c r="D15" s="138">
        <f t="shared" si="1"/>
        <v>0</v>
      </c>
      <c r="E15" s="138">
        <f t="shared" si="1"/>
        <v>0</v>
      </c>
      <c r="F15" s="138">
        <f t="shared" si="1"/>
        <v>0</v>
      </c>
      <c r="G15" s="138">
        <f t="shared" si="1"/>
        <v>0</v>
      </c>
      <c r="H15" s="138">
        <f t="shared" si="1"/>
        <v>0</v>
      </c>
    </row>
    <row r="16" spans="1:10" customFormat="1" ht="16.5" thickBot="1" x14ac:dyDescent="0.3">
      <c r="A16" s="142"/>
      <c r="B16" s="143"/>
      <c r="C16" s="139"/>
      <c r="D16" s="140"/>
      <c r="E16" s="140"/>
      <c r="F16" s="140"/>
      <c r="G16" s="140"/>
      <c r="H16" s="140"/>
    </row>
    <row r="22" spans="10:11" ht="15" x14ac:dyDescent="0.25">
      <c r="J22"/>
      <c r="K22"/>
    </row>
  </sheetData>
  <mergeCells count="1">
    <mergeCell ref="I11:J11"/>
  </mergeCells>
  <pageMargins left="0.45" right="0.45" top="0.75" bottom="0.75" header="0.3" footer="0.3"/>
  <pageSetup scale="51" orientation="portrait" r:id="rId1"/>
  <headerFooter>
    <oddFooter>&amp;L&amp;A&amp;C&amp;F&amp;R&amp;P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2"/>
  <sheetViews>
    <sheetView zoomScale="80" zoomScaleNormal="80" workbookViewId="0">
      <selection activeCell="D18" sqref="D18"/>
    </sheetView>
  </sheetViews>
  <sheetFormatPr defaultRowHeight="20.25" x14ac:dyDescent="0.3"/>
  <cols>
    <col min="1" max="1" width="4.85546875" style="23" customWidth="1"/>
    <col min="2" max="2" width="58.7109375" style="23" customWidth="1"/>
    <col min="3" max="7" width="16.7109375" style="23" customWidth="1"/>
    <col min="8" max="16384" width="9.140625" style="23"/>
  </cols>
  <sheetData>
    <row r="1" spans="1:7" ht="39" customHeight="1" x14ac:dyDescent="0.3">
      <c r="A1" s="392" t="s">
        <v>405</v>
      </c>
      <c r="B1" s="392"/>
      <c r="C1" s="392"/>
      <c r="D1" s="392"/>
      <c r="E1" s="392"/>
    </row>
    <row r="2" spans="1:7" ht="21" customHeight="1" x14ac:dyDescent="0.3">
      <c r="A2" s="239"/>
      <c r="B2" s="239"/>
      <c r="C2" s="239"/>
      <c r="D2" s="239"/>
      <c r="E2" s="240"/>
    </row>
    <row r="3" spans="1:7" ht="39" customHeight="1" x14ac:dyDescent="0.3">
      <c r="A3" s="394" t="s">
        <v>406</v>
      </c>
      <c r="B3" s="394"/>
      <c r="C3" s="394"/>
      <c r="D3" s="394"/>
      <c r="E3" s="394"/>
      <c r="F3" s="394"/>
      <c r="G3" s="394"/>
    </row>
    <row r="4" spans="1:7" x14ac:dyDescent="0.3">
      <c r="A4" s="395" t="s">
        <v>407</v>
      </c>
      <c r="B4" s="395"/>
      <c r="C4" s="395"/>
      <c r="D4" s="395"/>
      <c r="E4" s="395"/>
      <c r="F4" s="395"/>
      <c r="G4" s="395"/>
    </row>
    <row r="5" spans="1:7" x14ac:dyDescent="0.3">
      <c r="A5" s="393"/>
      <c r="B5" s="393"/>
      <c r="C5" s="393"/>
      <c r="D5" s="393"/>
      <c r="E5" s="393"/>
    </row>
    <row r="6" spans="1:7" ht="21" thickBot="1" x14ac:dyDescent="0.35">
      <c r="A6" s="241"/>
      <c r="B6" s="242"/>
      <c r="C6" s="243"/>
      <c r="D6" s="243"/>
      <c r="E6" s="241"/>
    </row>
    <row r="7" spans="1:7" ht="21" thickBot="1" x14ac:dyDescent="0.35">
      <c r="A7" s="241"/>
      <c r="B7" s="244" t="s">
        <v>408</v>
      </c>
      <c r="C7" s="245">
        <v>44835</v>
      </c>
      <c r="D7" s="245">
        <v>45200</v>
      </c>
      <c r="E7" s="245">
        <v>45566</v>
      </c>
      <c r="F7" s="245">
        <v>45931</v>
      </c>
      <c r="G7" s="245">
        <v>46296</v>
      </c>
    </row>
    <row r="8" spans="1:7" ht="29.25" customHeight="1" thickBot="1" x14ac:dyDescent="0.35">
      <c r="A8" s="241"/>
      <c r="B8" s="254" t="s">
        <v>409</v>
      </c>
      <c r="C8" s="246"/>
      <c r="D8" s="247"/>
      <c r="E8" s="248"/>
      <c r="F8" s="248"/>
      <c r="G8" s="248"/>
    </row>
    <row r="9" spans="1:7" ht="31.5" customHeight="1" thickBot="1" x14ac:dyDescent="0.35">
      <c r="A9" s="241"/>
      <c r="B9" s="254" t="s">
        <v>410</v>
      </c>
      <c r="C9" s="246"/>
      <c r="D9" s="247"/>
      <c r="E9" s="248"/>
      <c r="F9" s="248"/>
      <c r="G9" s="248"/>
    </row>
    <row r="10" spans="1:7" ht="41.25" thickBot="1" x14ac:dyDescent="0.35">
      <c r="A10" s="241"/>
      <c r="B10" s="254" t="s">
        <v>556</v>
      </c>
      <c r="C10" s="246"/>
      <c r="D10" s="247"/>
      <c r="E10" s="246"/>
      <c r="F10" s="246"/>
      <c r="G10" s="246"/>
    </row>
    <row r="11" spans="1:7" ht="21" thickBot="1" x14ac:dyDescent="0.35">
      <c r="B11" s="254" t="s">
        <v>411</v>
      </c>
      <c r="C11" s="249"/>
      <c r="D11" s="250"/>
      <c r="E11" s="246"/>
      <c r="F11" s="246"/>
      <c r="G11" s="246"/>
    </row>
    <row r="12" spans="1:7" x14ac:dyDescent="0.3">
      <c r="B12" s="251"/>
      <c r="C12" s="252"/>
      <c r="D12" s="253"/>
    </row>
  </sheetData>
  <mergeCells count="4">
    <mergeCell ref="A1:E1"/>
    <mergeCell ref="A5:E5"/>
    <mergeCell ref="A3:G3"/>
    <mergeCell ref="A4:G4"/>
  </mergeCells>
  <pageMargins left="0.45" right="0.45" top="0.75" bottom="0.75" header="0.3" footer="0.3"/>
  <pageSetup scale="69" orientation="portrait"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C55"/>
  <sheetViews>
    <sheetView topLeftCell="A16" zoomScale="80" zoomScaleNormal="80" workbookViewId="0">
      <selection activeCell="F41" sqref="F41"/>
    </sheetView>
  </sheetViews>
  <sheetFormatPr defaultColWidth="9.140625" defaultRowHeight="20.25" x14ac:dyDescent="0.3"/>
  <cols>
    <col min="1" max="1" width="7.42578125" style="8" customWidth="1"/>
    <col min="2" max="2" width="59" style="8" customWidth="1"/>
    <col min="3" max="3" width="76.5703125" style="8" customWidth="1"/>
    <col min="4" max="16384" width="9.140625" style="7"/>
  </cols>
  <sheetData>
    <row r="1" spans="1:3" ht="28.5" customHeight="1" thickBot="1" x14ac:dyDescent="0.35">
      <c r="A1" s="264" t="s">
        <v>48</v>
      </c>
      <c r="B1" s="265"/>
      <c r="C1" s="266"/>
    </row>
    <row r="2" spans="1:3" ht="50.25" customHeight="1" thickBot="1" x14ac:dyDescent="0.35">
      <c r="A2" s="270" t="s">
        <v>47</v>
      </c>
      <c r="B2" s="271"/>
      <c r="C2" s="272"/>
    </row>
    <row r="3" spans="1:3" ht="21" thickBot="1" x14ac:dyDescent="0.35">
      <c r="A3" s="22"/>
      <c r="B3" s="22"/>
    </row>
    <row r="4" spans="1:3" ht="21" thickBot="1" x14ac:dyDescent="0.35">
      <c r="A4" s="13">
        <v>1</v>
      </c>
      <c r="B4" s="13" t="s">
        <v>46</v>
      </c>
      <c r="C4" s="9"/>
    </row>
    <row r="5" spans="1:3" ht="21" thickBot="1" x14ac:dyDescent="0.35">
      <c r="A5" s="153">
        <v>2</v>
      </c>
      <c r="B5" s="21" t="s">
        <v>44</v>
      </c>
      <c r="C5" s="9"/>
    </row>
    <row r="6" spans="1:3" ht="21" thickBot="1" x14ac:dyDescent="0.35">
      <c r="A6" s="153">
        <v>3</v>
      </c>
      <c r="B6" s="21" t="s">
        <v>43</v>
      </c>
      <c r="C6" s="9"/>
    </row>
    <row r="7" spans="1:3" ht="21" thickBot="1" x14ac:dyDescent="0.35">
      <c r="A7" s="153">
        <v>4</v>
      </c>
      <c r="B7" s="21" t="s">
        <v>45</v>
      </c>
      <c r="C7" s="9"/>
    </row>
    <row r="8" spans="1:3" ht="21" thickBot="1" x14ac:dyDescent="0.35">
      <c r="A8" s="153">
        <v>5</v>
      </c>
      <c r="B8" s="21" t="s">
        <v>44</v>
      </c>
      <c r="C8" s="9"/>
    </row>
    <row r="9" spans="1:3" ht="21" thickBot="1" x14ac:dyDescent="0.35">
      <c r="A9" s="153">
        <v>6</v>
      </c>
      <c r="B9" s="21" t="s">
        <v>43</v>
      </c>
      <c r="C9" s="9"/>
    </row>
    <row r="10" spans="1:3" ht="21" thickBot="1" x14ac:dyDescent="0.35">
      <c r="A10" s="153">
        <v>7</v>
      </c>
      <c r="B10" s="21" t="s">
        <v>42</v>
      </c>
      <c r="C10" s="9"/>
    </row>
    <row r="11" spans="1:3" ht="21" thickBot="1" x14ac:dyDescent="0.35">
      <c r="A11" s="153">
        <v>8</v>
      </c>
      <c r="B11" s="21" t="s">
        <v>41</v>
      </c>
      <c r="C11" s="9"/>
    </row>
    <row r="12" spans="1:3" ht="21" thickBot="1" x14ac:dyDescent="0.35">
      <c r="A12" s="153">
        <v>9</v>
      </c>
      <c r="B12" s="21" t="s">
        <v>40</v>
      </c>
      <c r="C12" s="9"/>
    </row>
    <row r="13" spans="1:3" ht="21" thickBot="1" x14ac:dyDescent="0.35">
      <c r="A13" s="153">
        <v>10</v>
      </c>
      <c r="B13" s="21" t="s">
        <v>39</v>
      </c>
      <c r="C13" s="9"/>
    </row>
    <row r="14" spans="1:3" ht="21" thickBot="1" x14ac:dyDescent="0.35">
      <c r="A14" s="153">
        <v>11</v>
      </c>
      <c r="B14" s="21" t="s">
        <v>38</v>
      </c>
      <c r="C14" s="9"/>
    </row>
    <row r="15" spans="1:3" ht="21" thickBot="1" x14ac:dyDescent="0.35">
      <c r="A15" s="153">
        <v>12</v>
      </c>
      <c r="B15" s="21" t="s">
        <v>37</v>
      </c>
      <c r="C15" s="9"/>
    </row>
    <row r="16" spans="1:3" ht="21" thickBot="1" x14ac:dyDescent="0.35">
      <c r="A16" s="153">
        <v>13</v>
      </c>
      <c r="B16" s="21" t="s">
        <v>36</v>
      </c>
      <c r="C16" s="9"/>
    </row>
    <row r="17" spans="1:3" ht="21" thickBot="1" x14ac:dyDescent="0.35">
      <c r="A17" s="153">
        <v>14</v>
      </c>
      <c r="B17" s="21" t="s">
        <v>35</v>
      </c>
      <c r="C17" s="9"/>
    </row>
    <row r="18" spans="1:3" ht="21" thickBot="1" x14ac:dyDescent="0.35">
      <c r="A18" s="153">
        <v>15</v>
      </c>
      <c r="B18" s="21" t="s">
        <v>34</v>
      </c>
      <c r="C18" s="9"/>
    </row>
    <row r="19" spans="1:3" ht="21" thickBot="1" x14ac:dyDescent="0.35">
      <c r="A19" s="153">
        <v>16</v>
      </c>
      <c r="B19" s="21" t="s">
        <v>33</v>
      </c>
      <c r="C19" s="9"/>
    </row>
    <row r="20" spans="1:3" ht="21" thickBot="1" x14ac:dyDescent="0.35">
      <c r="A20" s="153">
        <v>17</v>
      </c>
      <c r="B20" s="21" t="s">
        <v>32</v>
      </c>
      <c r="C20" s="9"/>
    </row>
    <row r="21" spans="1:3" ht="21" thickBot="1" x14ac:dyDescent="0.35">
      <c r="A21" s="153">
        <v>18</v>
      </c>
      <c r="B21" s="21" t="s">
        <v>31</v>
      </c>
      <c r="C21" s="9"/>
    </row>
    <row r="22" spans="1:3" ht="21" thickBot="1" x14ac:dyDescent="0.35">
      <c r="A22" s="153">
        <v>19</v>
      </c>
      <c r="B22" s="21" t="s">
        <v>30</v>
      </c>
      <c r="C22" s="9"/>
    </row>
    <row r="23" spans="1:3" ht="21" thickBot="1" x14ac:dyDescent="0.35">
      <c r="A23" s="153">
        <v>20</v>
      </c>
      <c r="B23" s="21" t="s">
        <v>29</v>
      </c>
      <c r="C23" s="9"/>
    </row>
    <row r="24" spans="1:3" ht="21" thickBot="1" x14ac:dyDescent="0.35">
      <c r="A24" s="153">
        <v>21</v>
      </c>
      <c r="B24" s="21" t="s">
        <v>28</v>
      </c>
      <c r="C24" s="9"/>
    </row>
    <row r="25" spans="1:3" ht="41.25" thickBot="1" x14ac:dyDescent="0.35">
      <c r="A25" s="153">
        <f>SUM(A24+1)</f>
        <v>22</v>
      </c>
      <c r="B25" s="21" t="s">
        <v>27</v>
      </c>
      <c r="C25" s="9"/>
    </row>
    <row r="26" spans="1:3" ht="61.5" thickBot="1" x14ac:dyDescent="0.35">
      <c r="A26" s="153">
        <f>SUM(A25+1)</f>
        <v>23</v>
      </c>
      <c r="B26" s="21" t="s">
        <v>26</v>
      </c>
      <c r="C26" s="9"/>
    </row>
    <row r="27" spans="1:3" ht="41.25" thickBot="1" x14ac:dyDescent="0.35">
      <c r="A27" s="153">
        <f>SUM(A26+1)</f>
        <v>24</v>
      </c>
      <c r="B27" s="10" t="s">
        <v>25</v>
      </c>
      <c r="C27" s="9"/>
    </row>
    <row r="28" spans="1:3" ht="50.25" customHeight="1" x14ac:dyDescent="0.3">
      <c r="A28" s="267">
        <v>25</v>
      </c>
      <c r="B28" s="20" t="s">
        <v>518</v>
      </c>
      <c r="C28" s="11"/>
    </row>
    <row r="29" spans="1:3" x14ac:dyDescent="0.3">
      <c r="A29" s="268"/>
      <c r="B29" s="17" t="s">
        <v>24</v>
      </c>
      <c r="C29" s="15"/>
    </row>
    <row r="30" spans="1:3" x14ac:dyDescent="0.3">
      <c r="A30" s="268"/>
      <c r="B30" s="16" t="s">
        <v>22</v>
      </c>
      <c r="C30" s="15"/>
    </row>
    <row r="31" spans="1:3" x14ac:dyDescent="0.3">
      <c r="A31" s="268"/>
      <c r="B31" s="19" t="s">
        <v>21</v>
      </c>
      <c r="C31" s="18"/>
    </row>
    <row r="32" spans="1:3" x14ac:dyDescent="0.3">
      <c r="A32" s="268"/>
      <c r="B32" s="17" t="s">
        <v>23</v>
      </c>
      <c r="C32" s="15"/>
    </row>
    <row r="33" spans="1:3" x14ac:dyDescent="0.3">
      <c r="A33" s="268"/>
      <c r="B33" s="16" t="s">
        <v>22</v>
      </c>
      <c r="C33" s="15"/>
    </row>
    <row r="34" spans="1:3" ht="21" thickBot="1" x14ac:dyDescent="0.35">
      <c r="A34" s="268"/>
      <c r="B34" s="16" t="s">
        <v>21</v>
      </c>
      <c r="C34" s="15"/>
    </row>
    <row r="35" spans="1:3" ht="102" customHeight="1" x14ac:dyDescent="0.3">
      <c r="A35" s="267">
        <v>27</v>
      </c>
      <c r="B35" s="267" t="s">
        <v>20</v>
      </c>
      <c r="C35" s="11"/>
    </row>
    <row r="36" spans="1:3" ht="75.75" customHeight="1" x14ac:dyDescent="0.3">
      <c r="A36" s="268"/>
      <c r="B36" s="273"/>
      <c r="C36" s="15"/>
    </row>
    <row r="37" spans="1:3" ht="71.25" customHeight="1" thickBot="1" x14ac:dyDescent="0.35">
      <c r="A37" s="269"/>
      <c r="B37" s="274"/>
      <c r="C37" s="14"/>
    </row>
    <row r="38" spans="1:3" ht="63.75" customHeight="1" thickBot="1" x14ac:dyDescent="0.35">
      <c r="A38" s="151">
        <v>28</v>
      </c>
      <c r="B38" s="12" t="s">
        <v>19</v>
      </c>
      <c r="C38" s="11"/>
    </row>
    <row r="39" spans="1:3" ht="61.5" thickBot="1" x14ac:dyDescent="0.35">
      <c r="A39" s="151">
        <v>29</v>
      </c>
      <c r="B39" s="12" t="s">
        <v>18</v>
      </c>
      <c r="C39" s="11"/>
    </row>
    <row r="40" spans="1:3" ht="41.25" thickBot="1" x14ac:dyDescent="0.35">
      <c r="A40" s="13">
        <v>30</v>
      </c>
      <c r="B40" s="12" t="s">
        <v>17</v>
      </c>
      <c r="C40" s="11"/>
    </row>
    <row r="41" spans="1:3" ht="71.25" customHeight="1" thickBot="1" x14ac:dyDescent="0.35">
      <c r="A41" s="153">
        <v>31</v>
      </c>
      <c r="B41" s="10" t="s">
        <v>449</v>
      </c>
      <c r="C41" s="9"/>
    </row>
    <row r="42" spans="1:3" ht="168.75" customHeight="1" thickBot="1" x14ac:dyDescent="0.35">
      <c r="A42" s="13">
        <v>32</v>
      </c>
      <c r="B42" s="10" t="s">
        <v>450</v>
      </c>
      <c r="C42" s="9"/>
    </row>
    <row r="43" spans="1:3" ht="99.75" customHeight="1" thickBot="1" x14ac:dyDescent="0.35">
      <c r="A43" s="153">
        <v>33</v>
      </c>
      <c r="B43" s="10" t="s">
        <v>451</v>
      </c>
      <c r="C43" s="9"/>
    </row>
    <row r="44" spans="1:3" x14ac:dyDescent="0.3">
      <c r="A44" s="267">
        <f>A43+1</f>
        <v>34</v>
      </c>
      <c r="B44" s="267" t="s">
        <v>16</v>
      </c>
      <c r="C44" s="11"/>
    </row>
    <row r="45" spans="1:3" x14ac:dyDescent="0.3">
      <c r="A45" s="268"/>
      <c r="B45" s="273"/>
      <c r="C45" s="15"/>
    </row>
    <row r="46" spans="1:3" ht="21" thickBot="1" x14ac:dyDescent="0.35">
      <c r="A46" s="269"/>
      <c r="B46" s="274"/>
      <c r="C46" s="14"/>
    </row>
    <row r="47" spans="1:3" ht="41.25" thickBot="1" x14ac:dyDescent="0.35">
      <c r="A47" s="153">
        <v>35</v>
      </c>
      <c r="B47" s="10" t="s">
        <v>15</v>
      </c>
      <c r="C47" s="9"/>
    </row>
    <row r="48" spans="1:3" ht="152.25" customHeight="1" thickBot="1" x14ac:dyDescent="0.35">
      <c r="A48" s="151">
        <v>36</v>
      </c>
      <c r="B48" s="12" t="s">
        <v>14</v>
      </c>
      <c r="C48" s="11"/>
    </row>
    <row r="49" spans="1:3" ht="122.25" thickBot="1" x14ac:dyDescent="0.35">
      <c r="A49" s="151">
        <v>37</v>
      </c>
      <c r="B49" s="12" t="s">
        <v>13</v>
      </c>
      <c r="C49" s="11"/>
    </row>
    <row r="50" spans="1:3" ht="142.5" thickBot="1" x14ac:dyDescent="0.35">
      <c r="A50" s="151">
        <v>38</v>
      </c>
      <c r="B50" s="12" t="s">
        <v>12</v>
      </c>
      <c r="C50" s="11"/>
    </row>
    <row r="51" spans="1:3" x14ac:dyDescent="0.3">
      <c r="A51" s="267">
        <v>39</v>
      </c>
      <c r="B51" s="267" t="s">
        <v>11</v>
      </c>
      <c r="C51" s="11"/>
    </row>
    <row r="52" spans="1:3" x14ac:dyDescent="0.3">
      <c r="A52" s="268"/>
      <c r="B52" s="273"/>
      <c r="C52" s="15"/>
    </row>
    <row r="53" spans="1:3" ht="21" thickBot="1" x14ac:dyDescent="0.35">
      <c r="A53" s="269"/>
      <c r="B53" s="274"/>
      <c r="C53" s="14"/>
    </row>
    <row r="54" spans="1:3" ht="102" thickBot="1" x14ac:dyDescent="0.35">
      <c r="A54" s="13">
        <v>40</v>
      </c>
      <c r="B54" s="12" t="s">
        <v>10</v>
      </c>
      <c r="C54" s="11"/>
    </row>
    <row r="55" spans="1:3" ht="54.75" customHeight="1" thickBot="1" x14ac:dyDescent="0.35">
      <c r="A55" s="153">
        <v>41</v>
      </c>
      <c r="B55" s="10" t="s">
        <v>9</v>
      </c>
      <c r="C55" s="9"/>
    </row>
  </sheetData>
  <sheetProtection sheet="1" formatColumns="0" formatRows="0"/>
  <mergeCells count="9">
    <mergeCell ref="A1:C1"/>
    <mergeCell ref="A51:A53"/>
    <mergeCell ref="A44:A46"/>
    <mergeCell ref="A35:A37"/>
    <mergeCell ref="A28:A34"/>
    <mergeCell ref="A2:C2"/>
    <mergeCell ref="B51:B53"/>
    <mergeCell ref="B44:B46"/>
    <mergeCell ref="B35:B37"/>
  </mergeCells>
  <dataValidations count="1">
    <dataValidation type="textLength" allowBlank="1" showInputMessage="1" showErrorMessage="1" error="Exceeded 1000 character limit" prompt="Explanation is limited to 1000 characters per cell" sqref="C4:C55" xr:uid="{00000000-0002-0000-0100-000000000000}">
      <formula1>0</formula1>
      <formula2>1000</formula2>
    </dataValidation>
  </dataValidations>
  <pageMargins left="0.25" right="0.25" top="0.25" bottom="0.75" header="0.3" footer="0.3"/>
  <pageSetup scale="48" fitToHeight="2" orientation="portrait" r:id="rId1"/>
  <headerFooter>
    <oddHeader>&amp;CMcLennan County RFP #16-008</oddHeader>
    <oddFooter>&amp;L&amp;A&amp;C&amp;F  &amp;D&amp;R&amp;P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14"/>
  <sheetViews>
    <sheetView zoomScale="80" zoomScaleNormal="80" workbookViewId="0">
      <selection activeCell="F41" sqref="F41"/>
    </sheetView>
  </sheetViews>
  <sheetFormatPr defaultColWidth="9.140625" defaultRowHeight="20.25" x14ac:dyDescent="0.3"/>
  <cols>
    <col min="1" max="1" width="4.5703125" style="24" customWidth="1"/>
    <col min="2" max="2" width="42.5703125" style="24" customWidth="1"/>
    <col min="3" max="3" width="75.7109375" style="24" customWidth="1"/>
    <col min="4" max="16384" width="9.140625" style="23"/>
  </cols>
  <sheetData>
    <row r="1" spans="1:3" ht="21" customHeight="1" thickBot="1" x14ac:dyDescent="0.35">
      <c r="A1" s="275" t="s">
        <v>60</v>
      </c>
      <c r="B1" s="276"/>
      <c r="C1" s="277"/>
    </row>
    <row r="2" spans="1:3" s="7" customFormat="1" ht="50.25" customHeight="1" thickBot="1" x14ac:dyDescent="0.35">
      <c r="A2" s="270" t="s">
        <v>47</v>
      </c>
      <c r="B2" s="281"/>
      <c r="C2" s="282"/>
    </row>
    <row r="3" spans="1:3" s="30" customFormat="1" ht="15.75" customHeight="1" thickBot="1" x14ac:dyDescent="0.35">
      <c r="A3" s="32"/>
      <c r="B3" s="31"/>
      <c r="C3" s="31"/>
    </row>
    <row r="4" spans="1:3" x14ac:dyDescent="0.3">
      <c r="A4" s="278">
        <v>1</v>
      </c>
      <c r="B4" s="28" t="s">
        <v>59</v>
      </c>
      <c r="C4" s="11"/>
    </row>
    <row r="5" spans="1:3" x14ac:dyDescent="0.3">
      <c r="A5" s="279"/>
      <c r="B5" s="29" t="s">
        <v>58</v>
      </c>
      <c r="C5" s="15"/>
    </row>
    <row r="6" spans="1:3" x14ac:dyDescent="0.3">
      <c r="A6" s="279"/>
      <c r="B6" s="29" t="s">
        <v>57</v>
      </c>
      <c r="C6" s="15"/>
    </row>
    <row r="7" spans="1:3" x14ac:dyDescent="0.3">
      <c r="A7" s="279"/>
      <c r="B7" s="29" t="s">
        <v>56</v>
      </c>
      <c r="C7" s="15"/>
    </row>
    <row r="8" spans="1:3" ht="21" thickBot="1" x14ac:dyDescent="0.35">
      <c r="A8" s="280"/>
      <c r="B8" s="29" t="s">
        <v>55</v>
      </c>
      <c r="C8" s="15"/>
    </row>
    <row r="9" spans="1:3" ht="109.5" customHeight="1" x14ac:dyDescent="0.3">
      <c r="A9" s="278">
        <v>2</v>
      </c>
      <c r="B9" s="28" t="s">
        <v>54</v>
      </c>
      <c r="C9" s="11"/>
    </row>
    <row r="10" spans="1:3" x14ac:dyDescent="0.3">
      <c r="A10" s="279"/>
      <c r="B10" s="27" t="s">
        <v>53</v>
      </c>
      <c r="C10" s="18"/>
    </row>
    <row r="11" spans="1:3" x14ac:dyDescent="0.3">
      <c r="A11" s="279"/>
      <c r="B11" s="27" t="s">
        <v>52</v>
      </c>
      <c r="C11" s="18"/>
    </row>
    <row r="12" spans="1:3" ht="21" thickBot="1" x14ac:dyDescent="0.35">
      <c r="A12" s="280"/>
      <c r="B12" s="26" t="s">
        <v>51</v>
      </c>
      <c r="C12" s="14"/>
    </row>
    <row r="13" spans="1:3" ht="89.25" customHeight="1" thickBot="1" x14ac:dyDescent="0.35">
      <c r="A13" s="25">
        <v>3</v>
      </c>
      <c r="B13" s="25" t="s">
        <v>50</v>
      </c>
      <c r="C13" s="9"/>
    </row>
    <row r="14" spans="1:3" ht="72.75" customHeight="1" thickBot="1" x14ac:dyDescent="0.35">
      <c r="A14" s="25">
        <v>4</v>
      </c>
      <c r="B14" s="25" t="s">
        <v>49</v>
      </c>
      <c r="C14" s="9"/>
    </row>
  </sheetData>
  <sheetProtection sheet="1" formatColumns="0" formatRows="0"/>
  <mergeCells count="4">
    <mergeCell ref="A1:C1"/>
    <mergeCell ref="A4:A8"/>
    <mergeCell ref="A9:A12"/>
    <mergeCell ref="A2:C2"/>
  </mergeCells>
  <dataValidations count="1">
    <dataValidation type="textLength" allowBlank="1" showInputMessage="1" showErrorMessage="1" error="Exceeded 1000 character limit" prompt="Explanation must be limited to 1000 characters per cell." sqref="C4:C14" xr:uid="{00000000-0002-0000-0200-000000000000}">
      <formula1>0</formula1>
      <formula2>1000</formula2>
    </dataValidation>
  </dataValidations>
  <pageMargins left="0.25" right="0.25" top="0.25" bottom="0.75" header="0.3" footer="0.3"/>
  <pageSetup scale="59" fitToHeight="45" orientation="portrait" r:id="rId1"/>
  <headerFooter>
    <oddHeader>&amp;CMcLennan County RFP #16-008</oddHead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180"/>
  <sheetViews>
    <sheetView zoomScale="80" zoomScaleNormal="80" workbookViewId="0">
      <selection activeCell="F41" sqref="F41"/>
    </sheetView>
  </sheetViews>
  <sheetFormatPr defaultRowHeight="15" x14ac:dyDescent="0.25"/>
  <cols>
    <col min="1" max="1" width="3.85546875" style="35" customWidth="1"/>
    <col min="2" max="2" width="48.28515625" style="35" customWidth="1"/>
    <col min="3" max="3" width="75.7109375" style="34" customWidth="1"/>
    <col min="4" max="16384" width="9.140625" style="33"/>
  </cols>
  <sheetData>
    <row r="1" spans="1:3" ht="21" thickBot="1" x14ac:dyDescent="0.3">
      <c r="A1" s="283" t="s">
        <v>72</v>
      </c>
      <c r="B1" s="284"/>
      <c r="C1" s="285"/>
    </row>
    <row r="2" spans="1:3" s="38" customFormat="1" ht="41.25" customHeight="1" thickBot="1" x14ac:dyDescent="0.25">
      <c r="A2" s="286" t="s">
        <v>71</v>
      </c>
      <c r="B2" s="287"/>
      <c r="C2" s="288"/>
    </row>
    <row r="3" spans="1:3" s="38" customFormat="1" ht="13.5" thickBot="1" x14ac:dyDescent="0.25">
      <c r="A3" s="41"/>
      <c r="B3" s="41"/>
      <c r="C3" s="40"/>
    </row>
    <row r="4" spans="1:3" s="36" customFormat="1" ht="15.75" x14ac:dyDescent="0.2">
      <c r="A4" s="267">
        <v>1</v>
      </c>
      <c r="B4" s="291" t="s">
        <v>70</v>
      </c>
      <c r="C4" s="56"/>
    </row>
    <row r="5" spans="1:3" s="36" customFormat="1" ht="15.75" x14ac:dyDescent="0.2">
      <c r="A5" s="289"/>
      <c r="B5" s="292"/>
      <c r="C5" s="57"/>
    </row>
    <row r="6" spans="1:3" s="36" customFormat="1" ht="16.5" thickBot="1" x14ac:dyDescent="0.25">
      <c r="A6" s="290"/>
      <c r="B6" s="293"/>
      <c r="C6" s="58"/>
    </row>
    <row r="7" spans="1:3" s="36" customFormat="1" ht="111" customHeight="1" x14ac:dyDescent="0.2">
      <c r="A7" s="267">
        <v>2</v>
      </c>
      <c r="B7" s="294" t="s">
        <v>69</v>
      </c>
      <c r="C7" s="56"/>
    </row>
    <row r="8" spans="1:3" s="36" customFormat="1" ht="59.25" customHeight="1" x14ac:dyDescent="0.2">
      <c r="A8" s="289"/>
      <c r="B8" s="295"/>
      <c r="C8" s="57"/>
    </row>
    <row r="9" spans="1:3" s="36" customFormat="1" ht="19.5" customHeight="1" thickBot="1" x14ac:dyDescent="0.25">
      <c r="A9" s="290"/>
      <c r="B9" s="296"/>
      <c r="C9" s="58"/>
    </row>
    <row r="10" spans="1:3" s="36" customFormat="1" ht="30" customHeight="1" x14ac:dyDescent="0.2">
      <c r="A10" s="267">
        <v>3</v>
      </c>
      <c r="B10" s="291" t="s">
        <v>68</v>
      </c>
      <c r="C10" s="56"/>
    </row>
    <row r="11" spans="1:3" s="36" customFormat="1" ht="15.75" x14ac:dyDescent="0.2">
      <c r="A11" s="289"/>
      <c r="B11" s="292"/>
      <c r="C11" s="57"/>
    </row>
    <row r="12" spans="1:3" s="36" customFormat="1" ht="16.5" thickBot="1" x14ac:dyDescent="0.25">
      <c r="A12" s="290"/>
      <c r="B12" s="293"/>
      <c r="C12" s="58"/>
    </row>
    <row r="13" spans="1:3" s="36" customFormat="1" ht="15.75" x14ac:dyDescent="0.2">
      <c r="A13" s="267">
        <v>4</v>
      </c>
      <c r="B13" s="291" t="s">
        <v>67</v>
      </c>
      <c r="C13" s="56"/>
    </row>
    <row r="14" spans="1:3" s="36" customFormat="1" ht="15.75" x14ac:dyDescent="0.2">
      <c r="A14" s="289"/>
      <c r="B14" s="292"/>
      <c r="C14" s="57"/>
    </row>
    <row r="15" spans="1:3" s="36" customFormat="1" ht="16.5" thickBot="1" x14ac:dyDescent="0.25">
      <c r="A15" s="290"/>
      <c r="B15" s="293"/>
      <c r="C15" s="58"/>
    </row>
    <row r="16" spans="1:3" s="36" customFormat="1" ht="48.75" customHeight="1" x14ac:dyDescent="0.2">
      <c r="A16" s="267">
        <v>5</v>
      </c>
      <c r="B16" s="291" t="s">
        <v>66</v>
      </c>
      <c r="C16" s="56"/>
    </row>
    <row r="17" spans="1:4" s="36" customFormat="1" ht="15.75" x14ac:dyDescent="0.2">
      <c r="A17" s="289"/>
      <c r="B17" s="292"/>
      <c r="C17" s="57"/>
    </row>
    <row r="18" spans="1:4" s="36" customFormat="1" ht="16.5" thickBot="1" x14ac:dyDescent="0.25">
      <c r="A18" s="290"/>
      <c r="B18" s="293"/>
      <c r="C18" s="58"/>
    </row>
    <row r="19" spans="1:4" s="36" customFormat="1" ht="77.25" customHeight="1" thickBot="1" x14ac:dyDescent="0.25">
      <c r="A19" s="153">
        <v>6</v>
      </c>
      <c r="B19" s="60" t="s">
        <v>65</v>
      </c>
      <c r="C19" s="59"/>
    </row>
    <row r="20" spans="1:4" s="36" customFormat="1" ht="45" customHeight="1" x14ac:dyDescent="0.2">
      <c r="A20" s="267">
        <v>7</v>
      </c>
      <c r="B20" s="267" t="s">
        <v>64</v>
      </c>
      <c r="C20" s="56"/>
    </row>
    <row r="21" spans="1:4" s="36" customFormat="1" ht="15.75" x14ac:dyDescent="0.2">
      <c r="A21" s="268"/>
      <c r="B21" s="289"/>
      <c r="C21" s="57"/>
    </row>
    <row r="22" spans="1:4" s="36" customFormat="1" ht="16.5" thickBot="1" x14ac:dyDescent="0.25">
      <c r="A22" s="290"/>
      <c r="B22" s="290"/>
      <c r="C22" s="58"/>
    </row>
    <row r="23" spans="1:4" s="38" customFormat="1" ht="30.75" customHeight="1" x14ac:dyDescent="0.2">
      <c r="A23" s="267">
        <v>8</v>
      </c>
      <c r="B23" s="267" t="s">
        <v>63</v>
      </c>
      <c r="C23" s="56"/>
      <c r="D23" s="39"/>
    </row>
    <row r="24" spans="1:4" s="37" customFormat="1" ht="15.75" x14ac:dyDescent="0.2">
      <c r="A24" s="268"/>
      <c r="B24" s="289"/>
      <c r="C24" s="57"/>
    </row>
    <row r="25" spans="1:4" s="36" customFormat="1" ht="16.5" thickBot="1" x14ac:dyDescent="0.25">
      <c r="A25" s="290" t="s">
        <v>61</v>
      </c>
      <c r="B25" s="290"/>
      <c r="C25" s="58"/>
    </row>
    <row r="26" spans="1:4" s="38" customFormat="1" ht="52.5" customHeight="1" x14ac:dyDescent="0.2">
      <c r="A26" s="267">
        <v>9</v>
      </c>
      <c r="B26" s="267" t="s">
        <v>62</v>
      </c>
      <c r="C26" s="56"/>
      <c r="D26" s="39"/>
    </row>
    <row r="27" spans="1:4" s="37" customFormat="1" ht="15.75" x14ac:dyDescent="0.2">
      <c r="A27" s="268"/>
      <c r="B27" s="289"/>
      <c r="C27" s="57"/>
    </row>
    <row r="28" spans="1:4" s="36" customFormat="1" ht="16.5" thickBot="1" x14ac:dyDescent="0.25">
      <c r="A28" s="290" t="s">
        <v>61</v>
      </c>
      <c r="B28" s="290"/>
      <c r="C28" s="58"/>
    </row>
    <row r="29" spans="1:4" s="36" customFormat="1" ht="49.5" customHeight="1" x14ac:dyDescent="0.2">
      <c r="A29" s="267">
        <v>10</v>
      </c>
      <c r="B29" s="291" t="s">
        <v>213</v>
      </c>
      <c r="C29" s="56"/>
    </row>
    <row r="30" spans="1:4" s="36" customFormat="1" ht="45.75" customHeight="1" x14ac:dyDescent="0.2">
      <c r="A30" s="289"/>
      <c r="B30" s="292"/>
      <c r="C30" s="57"/>
    </row>
    <row r="31" spans="1:4" s="36" customFormat="1" ht="31.5" customHeight="1" thickBot="1" x14ac:dyDescent="0.25">
      <c r="A31" s="290"/>
      <c r="B31" s="293"/>
      <c r="C31" s="58"/>
    </row>
    <row r="32" spans="1:4" s="36" customFormat="1" ht="62.25" customHeight="1" x14ac:dyDescent="0.2">
      <c r="A32" s="267">
        <v>11</v>
      </c>
      <c r="B32" s="291" t="s">
        <v>217</v>
      </c>
      <c r="C32" s="56"/>
    </row>
    <row r="33" spans="1:3" s="36" customFormat="1" ht="33" customHeight="1" x14ac:dyDescent="0.2">
      <c r="A33" s="289"/>
      <c r="B33" s="292"/>
      <c r="C33" s="57"/>
    </row>
    <row r="34" spans="1:3" s="36" customFormat="1" ht="16.5" thickBot="1" x14ac:dyDescent="0.25">
      <c r="A34" s="290"/>
      <c r="B34" s="293"/>
      <c r="C34" s="58"/>
    </row>
    <row r="35" spans="1:3" s="36" customFormat="1" ht="42" customHeight="1" x14ac:dyDescent="0.2">
      <c r="A35" s="267">
        <f>A32+1</f>
        <v>12</v>
      </c>
      <c r="B35" s="291" t="s">
        <v>508</v>
      </c>
      <c r="C35" s="56"/>
    </row>
    <row r="36" spans="1:3" s="36" customFormat="1" ht="31.5" customHeight="1" x14ac:dyDescent="0.2">
      <c r="A36" s="289"/>
      <c r="B36" s="292"/>
      <c r="C36" s="57"/>
    </row>
    <row r="37" spans="1:3" s="36" customFormat="1" ht="16.5" thickBot="1" x14ac:dyDescent="0.25">
      <c r="A37" s="290"/>
      <c r="B37" s="293"/>
      <c r="C37" s="58"/>
    </row>
    <row r="38" spans="1:3" ht="16.5" x14ac:dyDescent="0.25">
      <c r="A38" s="54"/>
      <c r="B38" s="54"/>
      <c r="C38" s="55"/>
    </row>
    <row r="39" spans="1:3" ht="16.5" x14ac:dyDescent="0.25">
      <c r="A39" s="54"/>
      <c r="B39" s="54"/>
      <c r="C39" s="55"/>
    </row>
    <row r="40" spans="1:3" ht="16.5" x14ac:dyDescent="0.25">
      <c r="A40" s="54"/>
      <c r="B40" s="54"/>
      <c r="C40" s="55"/>
    </row>
    <row r="41" spans="1:3" ht="16.5" x14ac:dyDescent="0.25">
      <c r="A41" s="54"/>
      <c r="B41" s="54"/>
      <c r="C41" s="55"/>
    </row>
    <row r="42" spans="1:3" ht="16.5" x14ac:dyDescent="0.25">
      <c r="A42" s="54"/>
      <c r="B42" s="54"/>
      <c r="C42" s="55"/>
    </row>
    <row r="43" spans="1:3" ht="16.5" x14ac:dyDescent="0.25">
      <c r="A43" s="54"/>
      <c r="B43" s="54"/>
      <c r="C43" s="55"/>
    </row>
    <row r="44" spans="1:3" ht="16.5" x14ac:dyDescent="0.25">
      <c r="A44" s="54"/>
      <c r="B44" s="54"/>
      <c r="C44" s="55"/>
    </row>
    <row r="45" spans="1:3" ht="16.5" x14ac:dyDescent="0.25">
      <c r="A45" s="54"/>
      <c r="B45" s="54"/>
      <c r="C45" s="55"/>
    </row>
    <row r="46" spans="1:3" ht="16.5" x14ac:dyDescent="0.25">
      <c r="A46" s="54"/>
      <c r="B46" s="54"/>
      <c r="C46" s="55"/>
    </row>
    <row r="47" spans="1:3" ht="16.5" x14ac:dyDescent="0.25">
      <c r="A47" s="54"/>
      <c r="B47" s="54"/>
      <c r="C47" s="55"/>
    </row>
    <row r="48" spans="1:3" ht="16.5" x14ac:dyDescent="0.25">
      <c r="A48" s="54"/>
      <c r="B48" s="54"/>
      <c r="C48" s="55"/>
    </row>
    <row r="49" spans="1:3" ht="16.5" x14ac:dyDescent="0.25">
      <c r="A49" s="54"/>
      <c r="B49" s="54"/>
      <c r="C49" s="55"/>
    </row>
    <row r="50" spans="1:3" ht="16.5" x14ac:dyDescent="0.25">
      <c r="A50" s="54"/>
      <c r="B50" s="54"/>
      <c r="C50" s="55"/>
    </row>
    <row r="51" spans="1:3" ht="16.5" x14ac:dyDescent="0.25">
      <c r="A51" s="54"/>
      <c r="B51" s="54"/>
      <c r="C51" s="55"/>
    </row>
    <row r="52" spans="1:3" ht="16.5" x14ac:dyDescent="0.25">
      <c r="A52" s="54"/>
      <c r="B52" s="54"/>
      <c r="C52" s="55"/>
    </row>
    <row r="53" spans="1:3" ht="16.5" x14ac:dyDescent="0.25">
      <c r="A53" s="54"/>
      <c r="B53" s="54"/>
      <c r="C53" s="55"/>
    </row>
    <row r="54" spans="1:3" ht="16.5" x14ac:dyDescent="0.25">
      <c r="A54" s="54"/>
      <c r="B54" s="54"/>
      <c r="C54" s="55"/>
    </row>
    <row r="55" spans="1:3" ht="16.5" x14ac:dyDescent="0.25">
      <c r="A55" s="54"/>
      <c r="B55" s="54"/>
      <c r="C55" s="55"/>
    </row>
    <row r="56" spans="1:3" ht="16.5" x14ac:dyDescent="0.25">
      <c r="A56" s="54"/>
      <c r="B56" s="54"/>
      <c r="C56" s="55"/>
    </row>
    <row r="57" spans="1:3" ht="16.5" x14ac:dyDescent="0.25">
      <c r="A57" s="54"/>
      <c r="B57" s="54"/>
      <c r="C57" s="55"/>
    </row>
    <row r="58" spans="1:3" ht="16.5" x14ac:dyDescent="0.25">
      <c r="A58" s="54"/>
      <c r="B58" s="54"/>
      <c r="C58" s="55"/>
    </row>
    <row r="59" spans="1:3" ht="16.5" x14ac:dyDescent="0.25">
      <c r="A59" s="54"/>
      <c r="B59" s="54"/>
      <c r="C59" s="55"/>
    </row>
    <row r="60" spans="1:3" ht="16.5" x14ac:dyDescent="0.25">
      <c r="A60" s="54"/>
      <c r="B60" s="54"/>
      <c r="C60" s="55"/>
    </row>
    <row r="61" spans="1:3" ht="16.5" x14ac:dyDescent="0.25">
      <c r="A61" s="54"/>
      <c r="B61" s="54"/>
      <c r="C61" s="55"/>
    </row>
    <row r="62" spans="1:3" ht="16.5" x14ac:dyDescent="0.25">
      <c r="A62" s="54"/>
      <c r="B62" s="54"/>
      <c r="C62" s="55"/>
    </row>
    <row r="63" spans="1:3" ht="16.5" x14ac:dyDescent="0.25">
      <c r="A63" s="54"/>
      <c r="B63" s="54"/>
      <c r="C63" s="55"/>
    </row>
    <row r="64" spans="1:3" ht="16.5" x14ac:dyDescent="0.25">
      <c r="A64" s="54"/>
      <c r="B64" s="54"/>
      <c r="C64" s="55"/>
    </row>
    <row r="65" spans="1:3" ht="16.5" x14ac:dyDescent="0.25">
      <c r="A65" s="54"/>
      <c r="B65" s="54"/>
      <c r="C65" s="55"/>
    </row>
    <row r="66" spans="1:3" ht="16.5" x14ac:dyDescent="0.25">
      <c r="A66" s="54"/>
      <c r="B66" s="54"/>
      <c r="C66" s="55"/>
    </row>
    <row r="67" spans="1:3" ht="16.5" x14ac:dyDescent="0.25">
      <c r="A67" s="54"/>
      <c r="B67" s="54"/>
      <c r="C67" s="55"/>
    </row>
    <row r="68" spans="1:3" ht="16.5" x14ac:dyDescent="0.25">
      <c r="A68" s="54"/>
      <c r="B68" s="54"/>
      <c r="C68" s="55"/>
    </row>
    <row r="69" spans="1:3" ht="16.5" x14ac:dyDescent="0.25">
      <c r="A69" s="54"/>
      <c r="B69" s="54"/>
      <c r="C69" s="55"/>
    </row>
    <row r="70" spans="1:3" ht="16.5" x14ac:dyDescent="0.25">
      <c r="A70" s="54"/>
      <c r="B70" s="54"/>
      <c r="C70" s="55"/>
    </row>
    <row r="71" spans="1:3" ht="16.5" x14ac:dyDescent="0.25">
      <c r="A71" s="54"/>
      <c r="B71" s="54"/>
      <c r="C71" s="55"/>
    </row>
    <row r="72" spans="1:3" ht="16.5" x14ac:dyDescent="0.25">
      <c r="A72" s="54"/>
      <c r="B72" s="54"/>
      <c r="C72" s="55"/>
    </row>
    <row r="73" spans="1:3" ht="16.5" x14ac:dyDescent="0.25">
      <c r="A73" s="54"/>
      <c r="B73" s="54"/>
      <c r="C73" s="55"/>
    </row>
    <row r="74" spans="1:3" ht="16.5" x14ac:dyDescent="0.25">
      <c r="A74" s="54"/>
      <c r="B74" s="54"/>
      <c r="C74" s="55"/>
    </row>
    <row r="75" spans="1:3" ht="16.5" x14ac:dyDescent="0.25">
      <c r="A75" s="54"/>
      <c r="B75" s="54"/>
      <c r="C75" s="55"/>
    </row>
    <row r="76" spans="1:3" ht="16.5" x14ac:dyDescent="0.25">
      <c r="A76" s="54"/>
      <c r="B76" s="54"/>
      <c r="C76" s="55"/>
    </row>
    <row r="77" spans="1:3" ht="16.5" x14ac:dyDescent="0.25">
      <c r="A77" s="54"/>
      <c r="B77" s="54"/>
      <c r="C77" s="55"/>
    </row>
    <row r="78" spans="1:3" ht="16.5" x14ac:dyDescent="0.25">
      <c r="A78" s="54"/>
      <c r="B78" s="54"/>
      <c r="C78" s="55"/>
    </row>
    <row r="79" spans="1:3" ht="16.5" x14ac:dyDescent="0.25">
      <c r="A79" s="54"/>
      <c r="B79" s="54"/>
      <c r="C79" s="55"/>
    </row>
    <row r="80" spans="1:3" ht="16.5" x14ac:dyDescent="0.25">
      <c r="A80" s="54"/>
      <c r="B80" s="54"/>
      <c r="C80" s="55"/>
    </row>
    <row r="81" spans="1:3" ht="16.5" x14ac:dyDescent="0.25">
      <c r="A81" s="54"/>
      <c r="B81" s="54"/>
      <c r="C81" s="55"/>
    </row>
    <row r="82" spans="1:3" ht="16.5" x14ac:dyDescent="0.25">
      <c r="A82" s="54"/>
      <c r="B82" s="54"/>
      <c r="C82" s="55"/>
    </row>
    <row r="83" spans="1:3" ht="16.5" x14ac:dyDescent="0.25">
      <c r="A83" s="54"/>
      <c r="B83" s="54"/>
      <c r="C83" s="55"/>
    </row>
    <row r="84" spans="1:3" ht="16.5" x14ac:dyDescent="0.25">
      <c r="A84" s="54"/>
      <c r="B84" s="54"/>
      <c r="C84" s="55"/>
    </row>
    <row r="85" spans="1:3" ht="16.5" x14ac:dyDescent="0.25">
      <c r="A85" s="54"/>
      <c r="B85" s="54"/>
      <c r="C85" s="55"/>
    </row>
    <row r="86" spans="1:3" ht="16.5" x14ac:dyDescent="0.25">
      <c r="A86" s="54"/>
      <c r="B86" s="54"/>
      <c r="C86" s="55"/>
    </row>
    <row r="87" spans="1:3" ht="16.5" x14ac:dyDescent="0.25">
      <c r="A87" s="54"/>
      <c r="B87" s="54"/>
      <c r="C87" s="55"/>
    </row>
    <row r="88" spans="1:3" ht="16.5" x14ac:dyDescent="0.25">
      <c r="A88" s="54"/>
      <c r="B88" s="54"/>
      <c r="C88" s="55"/>
    </row>
    <row r="89" spans="1:3" ht="16.5" x14ac:dyDescent="0.25">
      <c r="A89" s="54"/>
      <c r="B89" s="54"/>
      <c r="C89" s="55"/>
    </row>
    <row r="90" spans="1:3" ht="16.5" x14ac:dyDescent="0.25">
      <c r="A90" s="54"/>
      <c r="B90" s="54"/>
      <c r="C90" s="55"/>
    </row>
    <row r="91" spans="1:3" ht="16.5" x14ac:dyDescent="0.25">
      <c r="A91" s="54"/>
      <c r="B91" s="54"/>
      <c r="C91" s="55"/>
    </row>
    <row r="92" spans="1:3" ht="16.5" x14ac:dyDescent="0.25">
      <c r="A92" s="54"/>
      <c r="B92" s="54"/>
      <c r="C92" s="55"/>
    </row>
    <row r="93" spans="1:3" ht="16.5" x14ac:dyDescent="0.25">
      <c r="A93" s="54"/>
      <c r="B93" s="54"/>
      <c r="C93" s="55"/>
    </row>
    <row r="94" spans="1:3" ht="16.5" x14ac:dyDescent="0.25">
      <c r="A94" s="54"/>
      <c r="B94" s="54"/>
      <c r="C94" s="55"/>
    </row>
    <row r="95" spans="1:3" ht="16.5" x14ac:dyDescent="0.25">
      <c r="A95" s="54"/>
      <c r="B95" s="54"/>
      <c r="C95" s="55"/>
    </row>
    <row r="96" spans="1:3" ht="16.5" x14ac:dyDescent="0.25">
      <c r="A96" s="54"/>
      <c r="B96" s="54"/>
      <c r="C96" s="55"/>
    </row>
    <row r="97" spans="1:3" ht="16.5" x14ac:dyDescent="0.25">
      <c r="A97" s="54"/>
      <c r="B97" s="54"/>
      <c r="C97" s="55"/>
    </row>
    <row r="98" spans="1:3" ht="16.5" x14ac:dyDescent="0.25">
      <c r="A98" s="54"/>
      <c r="B98" s="54"/>
      <c r="C98" s="55"/>
    </row>
    <row r="99" spans="1:3" ht="16.5" x14ac:dyDescent="0.25">
      <c r="A99" s="54"/>
      <c r="B99" s="54"/>
      <c r="C99" s="55"/>
    </row>
    <row r="100" spans="1:3" ht="16.5" x14ac:dyDescent="0.25">
      <c r="A100" s="54"/>
      <c r="B100" s="54"/>
      <c r="C100" s="55"/>
    </row>
    <row r="101" spans="1:3" ht="16.5" x14ac:dyDescent="0.25">
      <c r="A101" s="54"/>
      <c r="B101" s="54"/>
      <c r="C101" s="55"/>
    </row>
    <row r="102" spans="1:3" ht="16.5" x14ac:dyDescent="0.25">
      <c r="A102" s="54"/>
      <c r="B102" s="54"/>
      <c r="C102" s="55"/>
    </row>
    <row r="103" spans="1:3" ht="16.5" x14ac:dyDescent="0.25">
      <c r="A103" s="54"/>
      <c r="B103" s="54"/>
      <c r="C103" s="55"/>
    </row>
    <row r="104" spans="1:3" ht="16.5" x14ac:dyDescent="0.25">
      <c r="A104" s="54"/>
      <c r="B104" s="54"/>
      <c r="C104" s="55"/>
    </row>
    <row r="105" spans="1:3" ht="16.5" x14ac:dyDescent="0.25">
      <c r="A105" s="54"/>
      <c r="B105" s="54"/>
      <c r="C105" s="55"/>
    </row>
    <row r="106" spans="1:3" ht="16.5" x14ac:dyDescent="0.25">
      <c r="A106" s="54"/>
      <c r="B106" s="54"/>
      <c r="C106" s="55"/>
    </row>
    <row r="107" spans="1:3" ht="16.5" x14ac:dyDescent="0.25">
      <c r="A107" s="54"/>
      <c r="B107" s="54"/>
      <c r="C107" s="55"/>
    </row>
    <row r="108" spans="1:3" ht="16.5" x14ac:dyDescent="0.25">
      <c r="A108" s="54"/>
      <c r="B108" s="54"/>
      <c r="C108" s="55"/>
    </row>
    <row r="109" spans="1:3" ht="16.5" x14ac:dyDescent="0.25">
      <c r="A109" s="54"/>
      <c r="B109" s="54"/>
      <c r="C109" s="55"/>
    </row>
    <row r="110" spans="1:3" ht="16.5" x14ac:dyDescent="0.25">
      <c r="A110" s="54"/>
      <c r="B110" s="54"/>
      <c r="C110" s="55"/>
    </row>
    <row r="111" spans="1:3" ht="16.5" x14ac:dyDescent="0.25">
      <c r="A111" s="54"/>
      <c r="B111" s="54"/>
      <c r="C111" s="55"/>
    </row>
    <row r="112" spans="1:3" ht="16.5" x14ac:dyDescent="0.25">
      <c r="A112" s="54"/>
      <c r="B112" s="54"/>
      <c r="C112" s="55"/>
    </row>
    <row r="113" spans="1:3" ht="16.5" x14ac:dyDescent="0.25">
      <c r="A113" s="54"/>
      <c r="B113" s="54"/>
      <c r="C113" s="55"/>
    </row>
    <row r="114" spans="1:3" ht="16.5" x14ac:dyDescent="0.25">
      <c r="A114" s="54"/>
      <c r="B114" s="54"/>
      <c r="C114" s="55"/>
    </row>
    <row r="115" spans="1:3" ht="16.5" x14ac:dyDescent="0.25">
      <c r="A115" s="54"/>
      <c r="B115" s="54"/>
      <c r="C115" s="55"/>
    </row>
    <row r="116" spans="1:3" ht="16.5" x14ac:dyDescent="0.25">
      <c r="A116" s="54"/>
      <c r="B116" s="54"/>
      <c r="C116" s="55"/>
    </row>
    <row r="117" spans="1:3" ht="16.5" x14ac:dyDescent="0.25">
      <c r="A117" s="54"/>
      <c r="B117" s="54"/>
      <c r="C117" s="55"/>
    </row>
    <row r="118" spans="1:3" ht="16.5" x14ac:dyDescent="0.25">
      <c r="A118" s="54"/>
      <c r="B118" s="54"/>
      <c r="C118" s="55"/>
    </row>
    <row r="119" spans="1:3" ht="16.5" x14ac:dyDescent="0.25">
      <c r="A119" s="54"/>
      <c r="B119" s="54"/>
      <c r="C119" s="55"/>
    </row>
    <row r="120" spans="1:3" ht="16.5" x14ac:dyDescent="0.25">
      <c r="A120" s="54"/>
      <c r="B120" s="54"/>
      <c r="C120" s="55"/>
    </row>
    <row r="121" spans="1:3" ht="16.5" x14ac:dyDescent="0.25">
      <c r="A121" s="54"/>
      <c r="B121" s="54"/>
      <c r="C121" s="55"/>
    </row>
    <row r="122" spans="1:3" ht="16.5" x14ac:dyDescent="0.25">
      <c r="A122" s="54"/>
      <c r="B122" s="54"/>
      <c r="C122" s="55"/>
    </row>
    <row r="123" spans="1:3" ht="16.5" x14ac:dyDescent="0.25">
      <c r="A123" s="54"/>
      <c r="B123" s="54"/>
      <c r="C123" s="55"/>
    </row>
    <row r="124" spans="1:3" ht="16.5" x14ac:dyDescent="0.25">
      <c r="A124" s="54"/>
      <c r="B124" s="54"/>
      <c r="C124" s="55"/>
    </row>
    <row r="125" spans="1:3" ht="16.5" x14ac:dyDescent="0.25">
      <c r="A125" s="54"/>
      <c r="B125" s="54"/>
      <c r="C125" s="55"/>
    </row>
    <row r="126" spans="1:3" ht="16.5" x14ac:dyDescent="0.25">
      <c r="A126" s="54"/>
      <c r="B126" s="54"/>
      <c r="C126" s="55"/>
    </row>
    <row r="127" spans="1:3" ht="16.5" x14ac:dyDescent="0.25">
      <c r="A127" s="54"/>
      <c r="B127" s="54"/>
      <c r="C127" s="55"/>
    </row>
    <row r="128" spans="1:3" ht="16.5" x14ac:dyDescent="0.25">
      <c r="A128" s="54"/>
      <c r="B128" s="54"/>
      <c r="C128" s="55"/>
    </row>
    <row r="129" spans="1:3" ht="16.5" x14ac:dyDescent="0.25">
      <c r="A129" s="54"/>
      <c r="B129" s="54"/>
      <c r="C129" s="55"/>
    </row>
    <row r="130" spans="1:3" ht="16.5" x14ac:dyDescent="0.25">
      <c r="A130" s="54"/>
      <c r="B130" s="54"/>
      <c r="C130" s="55"/>
    </row>
    <row r="131" spans="1:3" ht="16.5" x14ac:dyDescent="0.25">
      <c r="A131" s="54"/>
      <c r="B131" s="54"/>
      <c r="C131" s="55"/>
    </row>
    <row r="132" spans="1:3" ht="16.5" x14ac:dyDescent="0.25">
      <c r="A132" s="54"/>
      <c r="B132" s="54"/>
      <c r="C132" s="55"/>
    </row>
    <row r="133" spans="1:3" ht="16.5" x14ac:dyDescent="0.25">
      <c r="A133" s="54"/>
      <c r="B133" s="54"/>
      <c r="C133" s="55"/>
    </row>
    <row r="134" spans="1:3" ht="16.5" x14ac:dyDescent="0.25">
      <c r="A134" s="54"/>
      <c r="B134" s="54"/>
      <c r="C134" s="55"/>
    </row>
    <row r="135" spans="1:3" ht="16.5" x14ac:dyDescent="0.25">
      <c r="A135" s="54"/>
      <c r="B135" s="54"/>
      <c r="C135" s="55"/>
    </row>
    <row r="136" spans="1:3" ht="16.5" x14ac:dyDescent="0.25">
      <c r="A136" s="54"/>
      <c r="B136" s="54"/>
      <c r="C136" s="55"/>
    </row>
    <row r="137" spans="1:3" ht="16.5" x14ac:dyDescent="0.25">
      <c r="A137" s="54"/>
      <c r="B137" s="54"/>
      <c r="C137" s="55"/>
    </row>
    <row r="138" spans="1:3" ht="16.5" x14ac:dyDescent="0.25">
      <c r="A138" s="54"/>
      <c r="B138" s="54"/>
      <c r="C138" s="55"/>
    </row>
    <row r="139" spans="1:3" ht="16.5" x14ac:dyDescent="0.25">
      <c r="A139" s="54"/>
      <c r="B139" s="54"/>
      <c r="C139" s="55"/>
    </row>
    <row r="140" spans="1:3" ht="16.5" x14ac:dyDescent="0.25">
      <c r="A140" s="54"/>
      <c r="B140" s="54"/>
      <c r="C140" s="55"/>
    </row>
    <row r="141" spans="1:3" ht="16.5" x14ac:dyDescent="0.25">
      <c r="A141" s="54"/>
      <c r="B141" s="54"/>
      <c r="C141" s="55"/>
    </row>
    <row r="142" spans="1:3" ht="16.5" x14ac:dyDescent="0.25">
      <c r="A142" s="54"/>
      <c r="B142" s="54"/>
      <c r="C142" s="55"/>
    </row>
    <row r="143" spans="1:3" ht="16.5" x14ac:dyDescent="0.25">
      <c r="A143" s="54"/>
      <c r="B143" s="54"/>
      <c r="C143" s="55"/>
    </row>
    <row r="144" spans="1:3" ht="16.5" x14ac:dyDescent="0.25">
      <c r="A144" s="54"/>
      <c r="B144" s="54"/>
      <c r="C144" s="55"/>
    </row>
    <row r="145" spans="1:3" ht="16.5" x14ac:dyDescent="0.25">
      <c r="A145" s="54"/>
      <c r="B145" s="54"/>
      <c r="C145" s="55"/>
    </row>
    <row r="146" spans="1:3" ht="16.5" x14ac:dyDescent="0.25">
      <c r="A146" s="54"/>
      <c r="B146" s="54"/>
      <c r="C146" s="55"/>
    </row>
    <row r="147" spans="1:3" ht="16.5" x14ac:dyDescent="0.25">
      <c r="A147" s="54"/>
      <c r="B147" s="54"/>
      <c r="C147" s="55"/>
    </row>
    <row r="148" spans="1:3" ht="16.5" x14ac:dyDescent="0.25">
      <c r="A148" s="54"/>
      <c r="B148" s="54"/>
      <c r="C148" s="55"/>
    </row>
    <row r="149" spans="1:3" ht="16.5" x14ac:dyDescent="0.25">
      <c r="A149" s="54"/>
      <c r="B149" s="54"/>
      <c r="C149" s="55"/>
    </row>
    <row r="150" spans="1:3" ht="16.5" x14ac:dyDescent="0.25">
      <c r="A150" s="54"/>
      <c r="B150" s="54"/>
      <c r="C150" s="55"/>
    </row>
    <row r="151" spans="1:3" ht="16.5" x14ac:dyDescent="0.25">
      <c r="A151" s="54"/>
      <c r="B151" s="54"/>
      <c r="C151" s="55"/>
    </row>
    <row r="152" spans="1:3" ht="16.5" x14ac:dyDescent="0.25">
      <c r="A152" s="54"/>
      <c r="B152" s="54"/>
      <c r="C152" s="55"/>
    </row>
    <row r="153" spans="1:3" ht="16.5" x14ac:dyDescent="0.25">
      <c r="A153" s="54"/>
      <c r="B153" s="54"/>
      <c r="C153" s="55"/>
    </row>
    <row r="154" spans="1:3" ht="16.5" x14ac:dyDescent="0.25">
      <c r="A154" s="54"/>
      <c r="B154" s="54"/>
      <c r="C154" s="55"/>
    </row>
    <row r="155" spans="1:3" ht="16.5" x14ac:dyDescent="0.25">
      <c r="A155" s="54"/>
      <c r="B155" s="54"/>
      <c r="C155" s="55"/>
    </row>
    <row r="156" spans="1:3" ht="16.5" x14ac:dyDescent="0.25">
      <c r="A156" s="54"/>
      <c r="B156" s="54"/>
      <c r="C156" s="55"/>
    </row>
    <row r="157" spans="1:3" ht="16.5" x14ac:dyDescent="0.25">
      <c r="A157" s="54"/>
      <c r="B157" s="54"/>
      <c r="C157" s="55"/>
    </row>
    <row r="158" spans="1:3" ht="16.5" x14ac:dyDescent="0.25">
      <c r="A158" s="54"/>
      <c r="B158" s="54"/>
      <c r="C158" s="55"/>
    </row>
    <row r="159" spans="1:3" ht="16.5" x14ac:dyDescent="0.25">
      <c r="A159" s="54"/>
      <c r="B159" s="54"/>
      <c r="C159" s="55"/>
    </row>
    <row r="160" spans="1:3" ht="16.5" x14ac:dyDescent="0.25">
      <c r="A160" s="54"/>
      <c r="B160" s="54"/>
      <c r="C160" s="55"/>
    </row>
    <row r="161" spans="1:3" ht="16.5" x14ac:dyDescent="0.25">
      <c r="A161" s="54"/>
      <c r="B161" s="54"/>
      <c r="C161" s="55"/>
    </row>
    <row r="162" spans="1:3" ht="16.5" x14ac:dyDescent="0.25">
      <c r="A162" s="54"/>
      <c r="B162" s="54"/>
      <c r="C162" s="55"/>
    </row>
    <row r="163" spans="1:3" ht="16.5" x14ac:dyDescent="0.25">
      <c r="A163" s="54"/>
      <c r="B163" s="54"/>
      <c r="C163" s="55"/>
    </row>
    <row r="164" spans="1:3" ht="16.5" x14ac:dyDescent="0.25">
      <c r="A164" s="54"/>
      <c r="B164" s="54"/>
      <c r="C164" s="55"/>
    </row>
    <row r="165" spans="1:3" ht="16.5" x14ac:dyDescent="0.25">
      <c r="A165" s="54"/>
      <c r="B165" s="54"/>
      <c r="C165" s="55"/>
    </row>
    <row r="166" spans="1:3" ht="16.5" x14ac:dyDescent="0.25">
      <c r="A166" s="54"/>
      <c r="B166" s="54"/>
      <c r="C166" s="55"/>
    </row>
    <row r="167" spans="1:3" ht="16.5" x14ac:dyDescent="0.25">
      <c r="A167" s="54"/>
      <c r="B167" s="54"/>
      <c r="C167" s="55"/>
    </row>
    <row r="168" spans="1:3" ht="16.5" x14ac:dyDescent="0.25">
      <c r="A168" s="54"/>
      <c r="B168" s="54"/>
      <c r="C168" s="55"/>
    </row>
    <row r="169" spans="1:3" ht="16.5" x14ac:dyDescent="0.25">
      <c r="A169" s="54"/>
      <c r="B169" s="54"/>
      <c r="C169" s="55"/>
    </row>
    <row r="170" spans="1:3" ht="16.5" x14ac:dyDescent="0.25">
      <c r="A170" s="54"/>
      <c r="B170" s="54"/>
      <c r="C170" s="55"/>
    </row>
    <row r="171" spans="1:3" ht="16.5" x14ac:dyDescent="0.25">
      <c r="A171" s="54"/>
      <c r="B171" s="54"/>
      <c r="C171" s="55"/>
    </row>
    <row r="172" spans="1:3" ht="16.5" x14ac:dyDescent="0.25">
      <c r="A172" s="54"/>
      <c r="B172" s="54"/>
      <c r="C172" s="55"/>
    </row>
    <row r="173" spans="1:3" ht="16.5" x14ac:dyDescent="0.25">
      <c r="A173" s="54"/>
      <c r="B173" s="54"/>
      <c r="C173" s="55"/>
    </row>
    <row r="174" spans="1:3" ht="16.5" x14ac:dyDescent="0.25">
      <c r="A174" s="54"/>
      <c r="B174" s="54"/>
      <c r="C174" s="55"/>
    </row>
    <row r="175" spans="1:3" ht="16.5" x14ac:dyDescent="0.25">
      <c r="A175" s="54"/>
      <c r="B175" s="54"/>
      <c r="C175" s="55"/>
    </row>
    <row r="176" spans="1:3" ht="16.5" x14ac:dyDescent="0.25">
      <c r="A176" s="54"/>
      <c r="B176" s="54"/>
      <c r="C176" s="55"/>
    </row>
    <row r="177" spans="1:3" ht="16.5" x14ac:dyDescent="0.25">
      <c r="A177" s="54"/>
      <c r="B177" s="54"/>
      <c r="C177" s="55"/>
    </row>
    <row r="178" spans="1:3" ht="16.5" x14ac:dyDescent="0.25">
      <c r="A178" s="54"/>
      <c r="B178" s="54"/>
      <c r="C178" s="55"/>
    </row>
    <row r="179" spans="1:3" ht="16.5" x14ac:dyDescent="0.25">
      <c r="A179" s="54"/>
      <c r="B179" s="54"/>
      <c r="C179" s="55"/>
    </row>
    <row r="180" spans="1:3" ht="16.5" x14ac:dyDescent="0.25">
      <c r="A180" s="54"/>
      <c r="B180" s="54"/>
      <c r="C180" s="55"/>
    </row>
  </sheetData>
  <sheetProtection algorithmName="SHA-512" hashValue="jXMUHJmtNlvomacAOKtJE5iOCeTv6CG3VK72eGCMyeprjzLl/hRCDnFBrgEUBaVrIo9Vhjf6Wzx7cSNicF55Lg==" saltValue="4xCDTkEJczBZO6dQiL9UVw==" spinCount="100000" sheet="1" formatColumns="0" formatRows="0"/>
  <mergeCells count="24">
    <mergeCell ref="A29:A31"/>
    <mergeCell ref="B29:B31"/>
    <mergeCell ref="A32:A34"/>
    <mergeCell ref="B32:B34"/>
    <mergeCell ref="A35:A37"/>
    <mergeCell ref="B35:B37"/>
    <mergeCell ref="A20:A22"/>
    <mergeCell ref="B20:B22"/>
    <mergeCell ref="A23:A25"/>
    <mergeCell ref="B23:B25"/>
    <mergeCell ref="A26:A28"/>
    <mergeCell ref="B26:B28"/>
    <mergeCell ref="A10:A12"/>
    <mergeCell ref="B10:B12"/>
    <mergeCell ref="A13:A15"/>
    <mergeCell ref="B13:B15"/>
    <mergeCell ref="A16:A18"/>
    <mergeCell ref="B16:B18"/>
    <mergeCell ref="A1:C1"/>
    <mergeCell ref="A2:C2"/>
    <mergeCell ref="A4:A6"/>
    <mergeCell ref="B4:B6"/>
    <mergeCell ref="A7:A9"/>
    <mergeCell ref="B7:B9"/>
  </mergeCells>
  <dataValidations count="1">
    <dataValidation type="textLength" allowBlank="1" showInputMessage="1" showErrorMessage="1" error="Exceeded 1000 character limit" prompt="Explanation is limited to 1000 characters per cell" sqref="C4:C35" xr:uid="{00000000-0002-0000-0300-000000000000}">
      <formula1>0</formula1>
      <formula2>1000</formula2>
    </dataValidation>
  </dataValidations>
  <pageMargins left="0.7" right="0.7" top="0.75" bottom="0.75" header="0.3" footer="0.3"/>
  <pageSetup scale="62" orientation="portrait" horizontalDpi="90" verticalDpi="90" r:id="rId1"/>
  <headerFooter>
    <oddFooter>&amp;L&amp;A&amp;C&amp;F  &amp;D&amp;Rpage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71"/>
  <sheetViews>
    <sheetView zoomScale="80" zoomScaleNormal="80" workbookViewId="0">
      <selection activeCell="F41" sqref="F41"/>
    </sheetView>
  </sheetViews>
  <sheetFormatPr defaultColWidth="9.140625" defaultRowHeight="21" x14ac:dyDescent="0.35"/>
  <cols>
    <col min="1" max="1" width="4.28515625" style="163" customWidth="1"/>
    <col min="2" max="2" width="45.28515625" style="164" customWidth="1"/>
    <col min="3" max="3" width="75.7109375" style="165" customWidth="1"/>
    <col min="4" max="16384" width="9.140625" style="156"/>
  </cols>
  <sheetData>
    <row r="1" spans="1:3" ht="21.75" thickBot="1" x14ac:dyDescent="0.4">
      <c r="A1" s="283" t="s">
        <v>91</v>
      </c>
      <c r="B1" s="284"/>
      <c r="C1" s="284"/>
    </row>
    <row r="2" spans="1:3" ht="64.5" customHeight="1" thickBot="1" x14ac:dyDescent="0.4">
      <c r="A2" s="300" t="s">
        <v>519</v>
      </c>
      <c r="B2" s="301"/>
      <c r="C2" s="302"/>
    </row>
    <row r="3" spans="1:3" x14ac:dyDescent="0.35">
      <c r="A3" s="297">
        <v>1</v>
      </c>
      <c r="B3" s="157" t="s">
        <v>90</v>
      </c>
      <c r="C3" s="44"/>
    </row>
    <row r="4" spans="1:3" x14ac:dyDescent="0.35">
      <c r="A4" s="298"/>
      <c r="B4" s="158" t="s">
        <v>84</v>
      </c>
      <c r="C4" s="43"/>
    </row>
    <row r="5" spans="1:3" x14ac:dyDescent="0.35">
      <c r="A5" s="298"/>
      <c r="B5" s="158" t="s">
        <v>44</v>
      </c>
      <c r="C5" s="43"/>
    </row>
    <row r="6" spans="1:3" x14ac:dyDescent="0.35">
      <c r="A6" s="298"/>
      <c r="B6" s="158" t="s">
        <v>81</v>
      </c>
      <c r="C6" s="43"/>
    </row>
    <row r="7" spans="1:3" x14ac:dyDescent="0.35">
      <c r="A7" s="298"/>
      <c r="B7" s="158" t="s">
        <v>80</v>
      </c>
      <c r="C7" s="43"/>
    </row>
    <row r="8" spans="1:3" x14ac:dyDescent="0.35">
      <c r="A8" s="298"/>
      <c r="B8" s="158" t="s">
        <v>79</v>
      </c>
      <c r="C8" s="43"/>
    </row>
    <row r="9" spans="1:3" x14ac:dyDescent="0.35">
      <c r="A9" s="298"/>
      <c r="B9" s="158" t="s">
        <v>78</v>
      </c>
      <c r="C9" s="43"/>
    </row>
    <row r="10" spans="1:3" x14ac:dyDescent="0.35">
      <c r="A10" s="298"/>
      <c r="B10" s="158" t="s">
        <v>77</v>
      </c>
      <c r="C10" s="43"/>
    </row>
    <row r="11" spans="1:3" x14ac:dyDescent="0.35">
      <c r="A11" s="298"/>
      <c r="B11" s="158" t="s">
        <v>76</v>
      </c>
      <c r="C11" s="43"/>
    </row>
    <row r="12" spans="1:3" x14ac:dyDescent="0.35">
      <c r="A12" s="298"/>
      <c r="B12" s="158" t="s">
        <v>75</v>
      </c>
      <c r="C12" s="43"/>
    </row>
    <row r="13" spans="1:3" ht="21.75" thickBot="1" x14ac:dyDescent="0.4">
      <c r="A13" s="299"/>
      <c r="B13" s="159" t="s">
        <v>74</v>
      </c>
      <c r="C13" s="45"/>
    </row>
    <row r="14" spans="1:3" x14ac:dyDescent="0.35">
      <c r="A14" s="297">
        <v>2</v>
      </c>
      <c r="B14" s="157" t="s">
        <v>89</v>
      </c>
      <c r="C14" s="44"/>
    </row>
    <row r="15" spans="1:3" x14ac:dyDescent="0.35">
      <c r="A15" s="298"/>
      <c r="B15" s="158" t="s">
        <v>84</v>
      </c>
      <c r="C15" s="43"/>
    </row>
    <row r="16" spans="1:3" x14ac:dyDescent="0.35">
      <c r="A16" s="298"/>
      <c r="B16" s="158" t="s">
        <v>44</v>
      </c>
      <c r="C16" s="43"/>
    </row>
    <row r="17" spans="1:3" x14ac:dyDescent="0.35">
      <c r="A17" s="298"/>
      <c r="B17" s="158" t="s">
        <v>81</v>
      </c>
      <c r="C17" s="43"/>
    </row>
    <row r="18" spans="1:3" x14ac:dyDescent="0.35">
      <c r="A18" s="298"/>
      <c r="B18" s="158" t="s">
        <v>80</v>
      </c>
      <c r="C18" s="43"/>
    </row>
    <row r="19" spans="1:3" x14ac:dyDescent="0.35">
      <c r="A19" s="298"/>
      <c r="B19" s="158" t="s">
        <v>79</v>
      </c>
      <c r="C19" s="43"/>
    </row>
    <row r="20" spans="1:3" x14ac:dyDescent="0.35">
      <c r="A20" s="298"/>
      <c r="B20" s="158" t="s">
        <v>78</v>
      </c>
      <c r="C20" s="43"/>
    </row>
    <row r="21" spans="1:3" x14ac:dyDescent="0.35">
      <c r="A21" s="298"/>
      <c r="B21" s="158" t="s">
        <v>77</v>
      </c>
      <c r="C21" s="43"/>
    </row>
    <row r="22" spans="1:3" x14ac:dyDescent="0.35">
      <c r="A22" s="298"/>
      <c r="B22" s="158" t="s">
        <v>76</v>
      </c>
      <c r="C22" s="43"/>
    </row>
    <row r="23" spans="1:3" x14ac:dyDescent="0.35">
      <c r="A23" s="298"/>
      <c r="B23" s="158" t="s">
        <v>75</v>
      </c>
      <c r="C23" s="43"/>
    </row>
    <row r="24" spans="1:3" ht="21.75" thickBot="1" x14ac:dyDescent="0.4">
      <c r="A24" s="299"/>
      <c r="B24" s="159" t="s">
        <v>74</v>
      </c>
      <c r="C24" s="45"/>
    </row>
    <row r="25" spans="1:3" x14ac:dyDescent="0.35">
      <c r="A25" s="297">
        <v>3</v>
      </c>
      <c r="B25" s="157" t="s">
        <v>88</v>
      </c>
      <c r="C25" s="44"/>
    </row>
    <row r="26" spans="1:3" x14ac:dyDescent="0.35">
      <c r="A26" s="298"/>
      <c r="B26" s="158" t="s">
        <v>84</v>
      </c>
      <c r="C26" s="43"/>
    </row>
    <row r="27" spans="1:3" x14ac:dyDescent="0.35">
      <c r="A27" s="298"/>
      <c r="B27" s="158" t="s">
        <v>87</v>
      </c>
      <c r="C27" s="43"/>
    </row>
    <row r="28" spans="1:3" x14ac:dyDescent="0.35">
      <c r="A28" s="298"/>
      <c r="B28" s="158" t="s">
        <v>81</v>
      </c>
      <c r="C28" s="43"/>
    </row>
    <row r="29" spans="1:3" x14ac:dyDescent="0.35">
      <c r="A29" s="298"/>
      <c r="B29" s="158" t="s">
        <v>80</v>
      </c>
      <c r="C29" s="43"/>
    </row>
    <row r="30" spans="1:3" x14ac:dyDescent="0.35">
      <c r="A30" s="298"/>
      <c r="B30" s="158" t="s">
        <v>79</v>
      </c>
      <c r="C30" s="43"/>
    </row>
    <row r="31" spans="1:3" x14ac:dyDescent="0.35">
      <c r="A31" s="298"/>
      <c r="B31" s="158" t="s">
        <v>78</v>
      </c>
      <c r="C31" s="43"/>
    </row>
    <row r="32" spans="1:3" x14ac:dyDescent="0.35">
      <c r="A32" s="298"/>
      <c r="B32" s="158" t="s">
        <v>77</v>
      </c>
      <c r="C32" s="43"/>
    </row>
    <row r="33" spans="1:3" x14ac:dyDescent="0.35">
      <c r="A33" s="298"/>
      <c r="B33" s="158" t="s">
        <v>76</v>
      </c>
      <c r="C33" s="43"/>
    </row>
    <row r="34" spans="1:3" x14ac:dyDescent="0.35">
      <c r="A34" s="298"/>
      <c r="B34" s="158" t="s">
        <v>75</v>
      </c>
      <c r="C34" s="43"/>
    </row>
    <row r="35" spans="1:3" ht="21.75" thickBot="1" x14ac:dyDescent="0.4">
      <c r="A35" s="299"/>
      <c r="B35" s="159" t="s">
        <v>74</v>
      </c>
      <c r="C35" s="45"/>
    </row>
    <row r="36" spans="1:3" x14ac:dyDescent="0.35">
      <c r="A36" s="297">
        <f>A25+1</f>
        <v>4</v>
      </c>
      <c r="B36" s="160" t="s">
        <v>86</v>
      </c>
      <c r="C36" s="44"/>
    </row>
    <row r="37" spans="1:3" x14ac:dyDescent="0.35">
      <c r="A37" s="298"/>
      <c r="B37" s="158" t="s">
        <v>84</v>
      </c>
      <c r="C37" s="43"/>
    </row>
    <row r="38" spans="1:3" x14ac:dyDescent="0.35">
      <c r="A38" s="298"/>
      <c r="B38" s="158" t="s">
        <v>44</v>
      </c>
      <c r="C38" s="43"/>
    </row>
    <row r="39" spans="1:3" x14ac:dyDescent="0.35">
      <c r="A39" s="298"/>
      <c r="B39" s="158" t="s">
        <v>81</v>
      </c>
      <c r="C39" s="43"/>
    </row>
    <row r="40" spans="1:3" x14ac:dyDescent="0.35">
      <c r="A40" s="298"/>
      <c r="B40" s="158" t="s">
        <v>80</v>
      </c>
      <c r="C40" s="43"/>
    </row>
    <row r="41" spans="1:3" x14ac:dyDescent="0.35">
      <c r="A41" s="298"/>
      <c r="B41" s="158" t="s">
        <v>79</v>
      </c>
      <c r="C41" s="43"/>
    </row>
    <row r="42" spans="1:3" x14ac:dyDescent="0.35">
      <c r="A42" s="298"/>
      <c r="B42" s="158" t="s">
        <v>78</v>
      </c>
      <c r="C42" s="43"/>
    </row>
    <row r="43" spans="1:3" x14ac:dyDescent="0.35">
      <c r="A43" s="298"/>
      <c r="B43" s="158" t="s">
        <v>77</v>
      </c>
      <c r="C43" s="43"/>
    </row>
    <row r="44" spans="1:3" x14ac:dyDescent="0.35">
      <c r="A44" s="298"/>
      <c r="B44" s="158" t="s">
        <v>76</v>
      </c>
      <c r="C44" s="43"/>
    </row>
    <row r="45" spans="1:3" x14ac:dyDescent="0.35">
      <c r="A45" s="298"/>
      <c r="B45" s="158" t="s">
        <v>75</v>
      </c>
      <c r="C45" s="43"/>
    </row>
    <row r="46" spans="1:3" x14ac:dyDescent="0.35">
      <c r="A46" s="298"/>
      <c r="B46" s="158" t="s">
        <v>74</v>
      </c>
      <c r="C46" s="43"/>
    </row>
    <row r="47" spans="1:3" ht="21.75" thickBot="1" x14ac:dyDescent="0.4">
      <c r="A47" s="161"/>
      <c r="B47" s="162" t="s">
        <v>73</v>
      </c>
      <c r="C47" s="42"/>
    </row>
    <row r="48" spans="1:3" x14ac:dyDescent="0.35">
      <c r="A48" s="297">
        <f>A36+1</f>
        <v>5</v>
      </c>
      <c r="B48" s="160" t="s">
        <v>85</v>
      </c>
      <c r="C48" s="44"/>
    </row>
    <row r="49" spans="1:3" x14ac:dyDescent="0.35">
      <c r="A49" s="298"/>
      <c r="B49" s="158" t="s">
        <v>84</v>
      </c>
      <c r="C49" s="43"/>
    </row>
    <row r="50" spans="1:3" x14ac:dyDescent="0.35">
      <c r="A50" s="298"/>
      <c r="B50" s="158" t="s">
        <v>44</v>
      </c>
      <c r="C50" s="43"/>
    </row>
    <row r="51" spans="1:3" x14ac:dyDescent="0.35">
      <c r="A51" s="298"/>
      <c r="B51" s="158" t="s">
        <v>81</v>
      </c>
      <c r="C51" s="43"/>
    </row>
    <row r="52" spans="1:3" x14ac:dyDescent="0.35">
      <c r="A52" s="298"/>
      <c r="B52" s="158" t="s">
        <v>80</v>
      </c>
      <c r="C52" s="43"/>
    </row>
    <row r="53" spans="1:3" x14ac:dyDescent="0.35">
      <c r="A53" s="298"/>
      <c r="B53" s="158" t="s">
        <v>79</v>
      </c>
      <c r="C53" s="43"/>
    </row>
    <row r="54" spans="1:3" x14ac:dyDescent="0.35">
      <c r="A54" s="298"/>
      <c r="B54" s="158" t="s">
        <v>78</v>
      </c>
      <c r="C54" s="43"/>
    </row>
    <row r="55" spans="1:3" x14ac:dyDescent="0.35">
      <c r="A55" s="298"/>
      <c r="B55" s="158" t="s">
        <v>77</v>
      </c>
      <c r="C55" s="43"/>
    </row>
    <row r="56" spans="1:3" x14ac:dyDescent="0.35">
      <c r="A56" s="298"/>
      <c r="B56" s="158" t="s">
        <v>76</v>
      </c>
      <c r="C56" s="43"/>
    </row>
    <row r="57" spans="1:3" x14ac:dyDescent="0.35">
      <c r="A57" s="298"/>
      <c r="B57" s="158" t="s">
        <v>75</v>
      </c>
      <c r="C57" s="43"/>
    </row>
    <row r="58" spans="1:3" ht="21.75" thickBot="1" x14ac:dyDescent="0.4">
      <c r="A58" s="298"/>
      <c r="B58" s="159" t="s">
        <v>74</v>
      </c>
      <c r="C58" s="42"/>
    </row>
    <row r="59" spans="1:3" ht="21.75" thickBot="1" x14ac:dyDescent="0.4">
      <c r="A59" s="298"/>
      <c r="B59" s="162" t="s">
        <v>73</v>
      </c>
      <c r="C59" s="42"/>
    </row>
    <row r="60" spans="1:3" x14ac:dyDescent="0.35">
      <c r="A60" s="297">
        <f>A48+1</f>
        <v>6</v>
      </c>
      <c r="B60" s="160" t="s">
        <v>83</v>
      </c>
      <c r="C60" s="44"/>
    </row>
    <row r="61" spans="1:3" x14ac:dyDescent="0.35">
      <c r="A61" s="298"/>
      <c r="B61" s="158" t="s">
        <v>82</v>
      </c>
      <c r="C61" s="43"/>
    </row>
    <row r="62" spans="1:3" x14ac:dyDescent="0.35">
      <c r="A62" s="298"/>
      <c r="B62" s="158" t="s">
        <v>44</v>
      </c>
      <c r="C62" s="43"/>
    </row>
    <row r="63" spans="1:3" x14ac:dyDescent="0.35">
      <c r="A63" s="298"/>
      <c r="B63" s="158" t="s">
        <v>81</v>
      </c>
      <c r="C63" s="43"/>
    </row>
    <row r="64" spans="1:3" x14ac:dyDescent="0.35">
      <c r="A64" s="298"/>
      <c r="B64" s="158" t="s">
        <v>80</v>
      </c>
      <c r="C64" s="43"/>
    </row>
    <row r="65" spans="1:3" x14ac:dyDescent="0.35">
      <c r="A65" s="298"/>
      <c r="B65" s="158" t="s">
        <v>79</v>
      </c>
      <c r="C65" s="43"/>
    </row>
    <row r="66" spans="1:3" x14ac:dyDescent="0.35">
      <c r="A66" s="298"/>
      <c r="B66" s="158" t="s">
        <v>78</v>
      </c>
      <c r="C66" s="43"/>
    </row>
    <row r="67" spans="1:3" x14ac:dyDescent="0.35">
      <c r="A67" s="298"/>
      <c r="B67" s="158" t="s">
        <v>77</v>
      </c>
      <c r="C67" s="43"/>
    </row>
    <row r="68" spans="1:3" x14ac:dyDescent="0.35">
      <c r="A68" s="298"/>
      <c r="B68" s="158" t="s">
        <v>76</v>
      </c>
      <c r="C68" s="43"/>
    </row>
    <row r="69" spans="1:3" x14ac:dyDescent="0.35">
      <c r="A69" s="298"/>
      <c r="B69" s="158" t="s">
        <v>75</v>
      </c>
      <c r="C69" s="43"/>
    </row>
    <row r="70" spans="1:3" ht="21.75" thickBot="1" x14ac:dyDescent="0.4">
      <c r="A70" s="298"/>
      <c r="B70" s="159" t="s">
        <v>74</v>
      </c>
      <c r="C70" s="42"/>
    </row>
    <row r="71" spans="1:3" x14ac:dyDescent="0.35">
      <c r="A71" s="298"/>
      <c r="B71" s="162" t="s">
        <v>73</v>
      </c>
      <c r="C71" s="42"/>
    </row>
  </sheetData>
  <sheetProtection algorithmName="SHA-512" hashValue="s1lQ4Cw1SSP+gI7+hG2F13J/QUgXCc6Cldb/1zsSZ3i4bWeBx8+9TcGabkmAtdSY3ZxHKsXyo5trnkYHxFdjnw==" saltValue="87Sj62amgJ122J6JB0cHCw==" spinCount="100000" sheet="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81" fitToHeight="45" orientation="portrait" r:id="rId1"/>
  <headerFooter>
    <oddHeader>&amp;CMcLennan County RFP #16-008</oddHeader>
    <oddFooter>&amp;L&amp;A&amp;C&amp;F   &amp;D&amp;R&amp;P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H27"/>
  <sheetViews>
    <sheetView zoomScale="70" zoomScaleNormal="70" workbookViewId="0">
      <selection activeCell="F41" sqref="F41"/>
    </sheetView>
  </sheetViews>
  <sheetFormatPr defaultRowHeight="15" x14ac:dyDescent="0.25"/>
  <cols>
    <col min="1" max="1" width="40.5703125" style="33" customWidth="1"/>
    <col min="2" max="2" width="34" style="33" customWidth="1"/>
    <col min="3" max="3" width="29.140625" style="33" customWidth="1"/>
    <col min="4" max="4" width="26.28515625" style="33" customWidth="1"/>
    <col min="5" max="5" width="24.85546875" style="33" customWidth="1"/>
    <col min="6" max="7" width="20.42578125" style="33" customWidth="1"/>
    <col min="8" max="16384" width="9.140625" style="33"/>
  </cols>
  <sheetData>
    <row r="1" spans="1:8" ht="21" thickBot="1" x14ac:dyDescent="0.3">
      <c r="A1" s="283" t="s">
        <v>113</v>
      </c>
      <c r="B1" s="284"/>
      <c r="C1" s="285"/>
    </row>
    <row r="2" spans="1:8" s="167" customFormat="1" ht="20.25" x14ac:dyDescent="0.25">
      <c r="A2" s="166"/>
      <c r="B2" s="166"/>
      <c r="C2" s="166"/>
    </row>
    <row r="3" spans="1:8" s="173" customFormat="1" ht="18" thickBot="1" x14ac:dyDescent="0.35">
      <c r="A3" s="168" t="s">
        <v>214</v>
      </c>
      <c r="B3" s="169"/>
      <c r="C3" s="169"/>
      <c r="D3" s="170"/>
      <c r="E3" s="170"/>
      <c r="F3" s="171"/>
      <c r="G3" s="171"/>
      <c r="H3" s="172"/>
    </row>
    <row r="4" spans="1:8" s="173" customFormat="1" ht="37.5" customHeight="1" thickBot="1" x14ac:dyDescent="0.3">
      <c r="A4" s="309" t="s">
        <v>452</v>
      </c>
      <c r="B4" s="310"/>
      <c r="C4" s="310"/>
      <c r="D4" s="310"/>
      <c r="E4" s="310"/>
      <c r="F4" s="310"/>
      <c r="G4" s="310"/>
      <c r="H4" s="172"/>
    </row>
    <row r="5" spans="1:8" s="173" customFormat="1" ht="45" customHeight="1" thickBot="1" x14ac:dyDescent="0.3">
      <c r="A5" s="311"/>
      <c r="B5" s="312"/>
      <c r="C5" s="312"/>
      <c r="D5" s="312"/>
      <c r="E5" s="312"/>
      <c r="F5" s="312"/>
      <c r="G5" s="312"/>
      <c r="H5" s="172"/>
    </row>
    <row r="6" spans="1:8" s="36" customFormat="1" ht="108" customHeight="1" x14ac:dyDescent="0.25">
      <c r="A6" s="303" t="s">
        <v>520</v>
      </c>
      <c r="B6" s="304"/>
      <c r="C6" s="304"/>
      <c r="D6" s="304"/>
      <c r="E6" s="304"/>
      <c r="F6" s="304"/>
      <c r="G6" s="305"/>
      <c r="H6" s="174"/>
    </row>
    <row r="7" spans="1:8" s="36" customFormat="1" ht="49.5" customHeight="1" x14ac:dyDescent="0.25">
      <c r="A7" s="313"/>
      <c r="B7" s="314"/>
      <c r="C7" s="314"/>
      <c r="D7" s="314"/>
      <c r="E7" s="314"/>
      <c r="F7" s="314"/>
      <c r="G7" s="315"/>
      <c r="H7" s="174"/>
    </row>
    <row r="8" spans="1:8" s="36" customFormat="1" ht="40.5" x14ac:dyDescent="0.2">
      <c r="A8" s="175"/>
      <c r="B8" s="176" t="s">
        <v>112</v>
      </c>
      <c r="C8" s="177" t="s">
        <v>111</v>
      </c>
      <c r="D8" s="177" t="s">
        <v>110</v>
      </c>
      <c r="E8" s="176" t="s">
        <v>109</v>
      </c>
      <c r="F8" s="176" t="s">
        <v>108</v>
      </c>
      <c r="G8" s="178" t="s">
        <v>107</v>
      </c>
    </row>
    <row r="9" spans="1:8" s="36" customFormat="1" ht="41.25" customHeight="1" x14ac:dyDescent="0.2">
      <c r="A9" s="175" t="s">
        <v>106</v>
      </c>
      <c r="B9" s="61"/>
      <c r="C9" s="61"/>
      <c r="D9" s="61"/>
      <c r="E9" s="61"/>
      <c r="F9" s="61"/>
      <c r="G9" s="62"/>
    </row>
    <row r="10" spans="1:8" s="36" customFormat="1" ht="41.25" customHeight="1" x14ac:dyDescent="0.2">
      <c r="A10" s="175" t="s">
        <v>105</v>
      </c>
      <c r="B10" s="61"/>
      <c r="C10" s="61"/>
      <c r="D10" s="61"/>
      <c r="E10" s="61"/>
      <c r="F10" s="61"/>
      <c r="G10" s="62"/>
    </row>
    <row r="11" spans="1:8" s="36" customFormat="1" ht="41.25" customHeight="1" x14ac:dyDescent="0.2">
      <c r="A11" s="175" t="s">
        <v>104</v>
      </c>
      <c r="B11" s="61"/>
      <c r="C11" s="61"/>
      <c r="D11" s="61"/>
      <c r="E11" s="61"/>
      <c r="F11" s="61"/>
      <c r="G11" s="62"/>
    </row>
    <row r="12" spans="1:8" s="36" customFormat="1" ht="41.25" customHeight="1" x14ac:dyDescent="0.2">
      <c r="A12" s="175" t="s">
        <v>103</v>
      </c>
      <c r="B12" s="61"/>
      <c r="C12" s="61"/>
      <c r="D12" s="61"/>
      <c r="E12" s="61"/>
      <c r="F12" s="61"/>
      <c r="G12" s="62"/>
    </row>
    <row r="13" spans="1:8" s="36" customFormat="1" ht="41.25" customHeight="1" x14ac:dyDescent="0.2">
      <c r="A13" s="175" t="s">
        <v>102</v>
      </c>
      <c r="B13" s="61"/>
      <c r="C13" s="61"/>
      <c r="D13" s="61"/>
      <c r="E13" s="61"/>
      <c r="F13" s="61"/>
      <c r="G13" s="62"/>
    </row>
    <row r="14" spans="1:8" s="36" customFormat="1" ht="41.25" customHeight="1" x14ac:dyDescent="0.2">
      <c r="A14" s="175" t="s">
        <v>101</v>
      </c>
      <c r="B14" s="61"/>
      <c r="C14" s="61"/>
      <c r="D14" s="61"/>
      <c r="E14" s="61"/>
      <c r="F14" s="61"/>
      <c r="G14" s="62"/>
    </row>
    <row r="15" spans="1:8" s="36" customFormat="1" ht="41.25" customHeight="1" x14ac:dyDescent="0.2">
      <c r="A15" s="175" t="s">
        <v>100</v>
      </c>
      <c r="B15" s="61"/>
      <c r="C15" s="61"/>
      <c r="D15" s="61"/>
      <c r="E15" s="61"/>
      <c r="F15" s="61"/>
      <c r="G15" s="62"/>
    </row>
    <row r="16" spans="1:8" s="36" customFormat="1" ht="41.25" customHeight="1" x14ac:dyDescent="0.2">
      <c r="A16" s="175" t="s">
        <v>218</v>
      </c>
      <c r="B16" s="61"/>
      <c r="C16" s="61"/>
      <c r="D16" s="61"/>
      <c r="E16" s="61"/>
      <c r="F16" s="61"/>
      <c r="G16" s="62"/>
    </row>
    <row r="17" spans="1:7" s="36" customFormat="1" ht="41.25" customHeight="1" x14ac:dyDescent="0.2">
      <c r="A17" s="175" t="s">
        <v>99</v>
      </c>
      <c r="B17" s="61"/>
      <c r="C17" s="61"/>
      <c r="D17" s="61"/>
      <c r="E17" s="61"/>
      <c r="F17" s="61"/>
      <c r="G17" s="62"/>
    </row>
    <row r="18" spans="1:7" s="36" customFormat="1" ht="41.25" customHeight="1" x14ac:dyDescent="0.2">
      <c r="A18" s="175" t="s">
        <v>98</v>
      </c>
      <c r="B18" s="61"/>
      <c r="C18" s="61"/>
      <c r="D18" s="61"/>
      <c r="E18" s="61"/>
      <c r="F18" s="61"/>
      <c r="G18" s="62"/>
    </row>
    <row r="19" spans="1:7" s="36" customFormat="1" ht="41.25" customHeight="1" x14ac:dyDescent="0.2">
      <c r="A19" s="175" t="s">
        <v>97</v>
      </c>
      <c r="B19" s="61"/>
      <c r="C19" s="61"/>
      <c r="D19" s="61"/>
      <c r="E19" s="61"/>
      <c r="F19" s="61"/>
      <c r="G19" s="62"/>
    </row>
    <row r="20" spans="1:7" s="36" customFormat="1" ht="41.25" customHeight="1" x14ac:dyDescent="0.2">
      <c r="A20" s="175" t="s">
        <v>96</v>
      </c>
      <c r="B20" s="61"/>
      <c r="C20" s="61"/>
      <c r="D20" s="61"/>
      <c r="E20" s="61"/>
      <c r="F20" s="61"/>
      <c r="G20" s="62"/>
    </row>
    <row r="21" spans="1:7" s="36" customFormat="1" ht="41.25" customHeight="1" x14ac:dyDescent="0.2">
      <c r="A21" s="175" t="s">
        <v>95</v>
      </c>
      <c r="B21" s="61"/>
      <c r="C21" s="61"/>
      <c r="D21" s="61"/>
      <c r="E21" s="61"/>
      <c r="F21" s="61"/>
      <c r="G21" s="62"/>
    </row>
    <row r="22" spans="1:7" s="36" customFormat="1" ht="41.25" customHeight="1" x14ac:dyDescent="0.2">
      <c r="A22" s="175" t="s">
        <v>94</v>
      </c>
      <c r="B22" s="61"/>
      <c r="C22" s="61"/>
      <c r="D22" s="61"/>
      <c r="E22" s="61"/>
      <c r="F22" s="61"/>
      <c r="G22" s="62"/>
    </row>
    <row r="23" spans="1:7" s="36" customFormat="1" ht="41.25" customHeight="1" x14ac:dyDescent="0.2">
      <c r="A23" s="175" t="s">
        <v>93</v>
      </c>
      <c r="B23" s="61"/>
      <c r="C23" s="61"/>
      <c r="D23" s="61"/>
      <c r="E23" s="61"/>
      <c r="F23" s="61"/>
      <c r="G23" s="62"/>
    </row>
    <row r="24" spans="1:7" s="36" customFormat="1" ht="20.25" x14ac:dyDescent="0.2">
      <c r="A24" s="306" t="s">
        <v>92</v>
      </c>
      <c r="B24" s="307"/>
      <c r="C24" s="307"/>
      <c r="D24" s="307"/>
      <c r="E24" s="307"/>
      <c r="F24" s="307"/>
      <c r="G24" s="308"/>
    </row>
    <row r="25" spans="1:7" ht="20.25" x14ac:dyDescent="0.25">
      <c r="A25" s="63"/>
      <c r="B25" s="64"/>
      <c r="C25" s="64"/>
      <c r="D25" s="64"/>
      <c r="E25" s="64"/>
      <c r="F25" s="64"/>
      <c r="G25" s="65"/>
    </row>
    <row r="26" spans="1:7" ht="20.25" x14ac:dyDescent="0.25">
      <c r="A26" s="63"/>
      <c r="B26" s="64"/>
      <c r="C26" s="64"/>
      <c r="D26" s="64"/>
      <c r="E26" s="64"/>
      <c r="F26" s="64"/>
      <c r="G26" s="65"/>
    </row>
    <row r="27" spans="1:7" ht="21" thickBot="1" x14ac:dyDescent="0.3">
      <c r="A27" s="66"/>
      <c r="B27" s="67"/>
      <c r="C27" s="67"/>
      <c r="D27" s="67"/>
      <c r="E27" s="67"/>
      <c r="F27" s="67"/>
      <c r="G27" s="68"/>
    </row>
  </sheetData>
  <sheetProtection algorithmName="SHA-512" hashValue="ipmxfOxLa6s8JHGprTXIWYRoOs2p1qDgPaZbOgCKqKnUfxG2ntTr8kggG0d5LZDYGCyYGcFAwGMLa/azraI6Tg==" saltValue="foPNnit2vgg2UhtmCwaUtA==" spinCount="100000" sheet="1" formatColumns="0" formatRows="0"/>
  <mergeCells count="6">
    <mergeCell ref="A1:C1"/>
    <mergeCell ref="A6:G6"/>
    <mergeCell ref="A24:G24"/>
    <mergeCell ref="A4:G4"/>
    <mergeCell ref="A5:G5"/>
    <mergeCell ref="A7:G7"/>
  </mergeCells>
  <pageMargins left="0.7" right="0.7" top="0.75" bottom="0.75" header="0.3" footer="0.3"/>
  <pageSetup scale="61" orientation="portrait" horizontalDpi="90" verticalDpi="90" r:id="rId1"/>
  <headerFooter>
    <oddFooter>&amp;L&amp;A&amp;C&amp;F  &amp;D&amp;Rpage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77"/>
  <sheetViews>
    <sheetView zoomScale="70" zoomScaleNormal="70" zoomScaleSheetLayoutView="80" workbookViewId="0">
      <selection activeCell="F41" sqref="F41"/>
    </sheetView>
  </sheetViews>
  <sheetFormatPr defaultRowHeight="15" x14ac:dyDescent="0.25"/>
  <cols>
    <col min="1" max="1" width="6.140625" style="108" customWidth="1"/>
    <col min="2" max="2" width="64.28515625" style="33" customWidth="1"/>
    <col min="3" max="3" width="8" style="33" customWidth="1"/>
    <col min="4" max="4" width="61.85546875" style="33" customWidth="1"/>
    <col min="5" max="5" width="15.5703125" style="33" customWidth="1"/>
    <col min="6" max="16384" width="9.140625" style="33"/>
  </cols>
  <sheetData>
    <row r="1" spans="1:4" ht="29.25" customHeight="1" thickBot="1" x14ac:dyDescent="0.3">
      <c r="A1" s="324" t="s">
        <v>521</v>
      </c>
      <c r="B1" s="325"/>
      <c r="C1" s="325"/>
      <c r="D1" s="326"/>
    </row>
    <row r="2" spans="1:4" s="53" customFormat="1" ht="63.75" customHeight="1" thickBot="1" x14ac:dyDescent="0.25">
      <c r="A2" s="327" t="s">
        <v>544</v>
      </c>
      <c r="B2" s="328"/>
      <c r="C2" s="328"/>
      <c r="D2" s="329"/>
    </row>
    <row r="3" spans="1:4" s="53" customFormat="1" ht="21" thickBot="1" x14ac:dyDescent="0.25">
      <c r="A3" s="70"/>
      <c r="B3" s="70"/>
      <c r="C3" s="70"/>
      <c r="D3" s="70"/>
    </row>
    <row r="4" spans="1:4" s="36" customFormat="1" ht="33" customHeight="1" x14ac:dyDescent="0.2">
      <c r="A4" s="267">
        <v>1</v>
      </c>
      <c r="B4" s="291" t="s">
        <v>184</v>
      </c>
      <c r="C4" s="318"/>
      <c r="D4" s="319"/>
    </row>
    <row r="5" spans="1:4" s="36" customFormat="1" ht="20.25" x14ac:dyDescent="0.2">
      <c r="A5" s="268"/>
      <c r="B5" s="316"/>
      <c r="C5" s="320"/>
      <c r="D5" s="321"/>
    </row>
    <row r="6" spans="1:4" s="36" customFormat="1" ht="21" thickBot="1" x14ac:dyDescent="0.25">
      <c r="A6" s="269"/>
      <c r="B6" s="317"/>
      <c r="C6" s="322"/>
      <c r="D6" s="323"/>
    </row>
    <row r="7" spans="1:4" s="36" customFormat="1" ht="39" customHeight="1" x14ac:dyDescent="0.2">
      <c r="A7" s="267">
        <v>2</v>
      </c>
      <c r="B7" s="291" t="s">
        <v>183</v>
      </c>
      <c r="C7" s="318"/>
      <c r="D7" s="319"/>
    </row>
    <row r="8" spans="1:4" s="36" customFormat="1" ht="20.25" x14ac:dyDescent="0.2">
      <c r="A8" s="268"/>
      <c r="B8" s="316"/>
      <c r="C8" s="320"/>
      <c r="D8" s="321"/>
    </row>
    <row r="9" spans="1:4" s="36" customFormat="1" ht="21" thickBot="1" x14ac:dyDescent="0.25">
      <c r="A9" s="269"/>
      <c r="B9" s="317"/>
      <c r="C9" s="322"/>
      <c r="D9" s="323"/>
    </row>
    <row r="10" spans="1:4" s="36" customFormat="1" ht="28.5" customHeight="1" x14ac:dyDescent="0.2">
      <c r="A10" s="267">
        <v>3</v>
      </c>
      <c r="B10" s="291" t="s">
        <v>182</v>
      </c>
      <c r="C10" s="318"/>
      <c r="D10" s="319"/>
    </row>
    <row r="11" spans="1:4" s="36" customFormat="1" ht="20.25" x14ac:dyDescent="0.2">
      <c r="A11" s="268"/>
      <c r="B11" s="316"/>
      <c r="C11" s="320"/>
      <c r="D11" s="321"/>
    </row>
    <row r="12" spans="1:4" s="36" customFormat="1" ht="21" thickBot="1" x14ac:dyDescent="0.25">
      <c r="A12" s="269"/>
      <c r="B12" s="317"/>
      <c r="C12" s="322"/>
      <c r="D12" s="323"/>
    </row>
    <row r="13" spans="1:4" s="36" customFormat="1" ht="32.25" customHeight="1" x14ac:dyDescent="0.2">
      <c r="A13" s="267">
        <v>4</v>
      </c>
      <c r="B13" s="291" t="s">
        <v>181</v>
      </c>
      <c r="C13" s="318"/>
      <c r="D13" s="319"/>
    </row>
    <row r="14" spans="1:4" s="36" customFormat="1" ht="20.25" x14ac:dyDescent="0.2">
      <c r="A14" s="268"/>
      <c r="B14" s="316"/>
      <c r="C14" s="320"/>
      <c r="D14" s="321"/>
    </row>
    <row r="15" spans="1:4" s="36" customFormat="1" ht="21" thickBot="1" x14ac:dyDescent="0.25">
      <c r="A15" s="269"/>
      <c r="B15" s="317"/>
      <c r="C15" s="322"/>
      <c r="D15" s="323"/>
    </row>
    <row r="16" spans="1:4" s="36" customFormat="1" ht="34.5" customHeight="1" x14ac:dyDescent="0.2">
      <c r="A16" s="267">
        <v>5</v>
      </c>
      <c r="B16" s="291" t="s">
        <v>180</v>
      </c>
      <c r="C16" s="318"/>
      <c r="D16" s="319"/>
    </row>
    <row r="17" spans="1:4" s="36" customFormat="1" ht="20.25" x14ac:dyDescent="0.2">
      <c r="A17" s="268"/>
      <c r="B17" s="316"/>
      <c r="C17" s="320"/>
      <c r="D17" s="321"/>
    </row>
    <row r="18" spans="1:4" s="36" customFormat="1" ht="21" thickBot="1" x14ac:dyDescent="0.25">
      <c r="A18" s="269"/>
      <c r="B18" s="317"/>
      <c r="C18" s="322"/>
      <c r="D18" s="323"/>
    </row>
    <row r="19" spans="1:4" s="36" customFormat="1" ht="28.5" customHeight="1" x14ac:dyDescent="0.2">
      <c r="A19" s="267">
        <v>6</v>
      </c>
      <c r="B19" s="291" t="s">
        <v>219</v>
      </c>
      <c r="C19" s="318"/>
      <c r="D19" s="319"/>
    </row>
    <row r="20" spans="1:4" s="36" customFormat="1" ht="20.25" x14ac:dyDescent="0.2">
      <c r="A20" s="268"/>
      <c r="B20" s="316"/>
      <c r="C20" s="320"/>
      <c r="D20" s="321"/>
    </row>
    <row r="21" spans="1:4" s="36" customFormat="1" ht="21" thickBot="1" x14ac:dyDescent="0.25">
      <c r="A21" s="269"/>
      <c r="B21" s="317"/>
      <c r="C21" s="322"/>
      <c r="D21" s="323"/>
    </row>
    <row r="22" spans="1:4" s="36" customFormat="1" ht="33" customHeight="1" x14ac:dyDescent="0.2">
      <c r="A22" s="267">
        <v>7</v>
      </c>
      <c r="B22" s="291" t="s">
        <v>220</v>
      </c>
      <c r="C22" s="318"/>
      <c r="D22" s="319"/>
    </row>
    <row r="23" spans="1:4" s="36" customFormat="1" ht="20.25" x14ac:dyDescent="0.2">
      <c r="A23" s="268"/>
      <c r="B23" s="316"/>
      <c r="C23" s="320"/>
      <c r="D23" s="321"/>
    </row>
    <row r="24" spans="1:4" s="36" customFormat="1" ht="21" thickBot="1" x14ac:dyDescent="0.25">
      <c r="A24" s="269"/>
      <c r="B24" s="317"/>
      <c r="C24" s="322"/>
      <c r="D24" s="323"/>
    </row>
    <row r="25" spans="1:4" s="36" customFormat="1" ht="24.75" customHeight="1" x14ac:dyDescent="0.2">
      <c r="A25" s="267">
        <v>8</v>
      </c>
      <c r="B25" s="291" t="s">
        <v>424</v>
      </c>
      <c r="C25" s="318"/>
      <c r="D25" s="319"/>
    </row>
    <row r="26" spans="1:4" s="36" customFormat="1" ht="20.25" x14ac:dyDescent="0.2">
      <c r="A26" s="268"/>
      <c r="B26" s="316"/>
      <c r="C26" s="320"/>
      <c r="D26" s="321"/>
    </row>
    <row r="27" spans="1:4" s="36" customFormat="1" ht="69" customHeight="1" thickBot="1" x14ac:dyDescent="0.25">
      <c r="A27" s="269"/>
      <c r="B27" s="317"/>
      <c r="C27" s="322"/>
      <c r="D27" s="323"/>
    </row>
    <row r="28" spans="1:4" s="36" customFormat="1" ht="28.5" customHeight="1" x14ac:dyDescent="0.2">
      <c r="A28" s="267">
        <v>9</v>
      </c>
      <c r="B28" s="291" t="s">
        <v>425</v>
      </c>
      <c r="C28" s="318"/>
      <c r="D28" s="319"/>
    </row>
    <row r="29" spans="1:4" s="36" customFormat="1" ht="20.25" x14ac:dyDescent="0.2">
      <c r="A29" s="268"/>
      <c r="B29" s="316"/>
      <c r="C29" s="320"/>
      <c r="D29" s="321"/>
    </row>
    <row r="30" spans="1:4" s="36" customFormat="1" ht="19.5" customHeight="1" thickBot="1" x14ac:dyDescent="0.25">
      <c r="A30" s="269"/>
      <c r="B30" s="317"/>
      <c r="C30" s="322"/>
      <c r="D30" s="323"/>
    </row>
    <row r="31" spans="1:4" s="36" customFormat="1" ht="27.75" customHeight="1" x14ac:dyDescent="0.2">
      <c r="A31" s="267">
        <v>10</v>
      </c>
      <c r="B31" s="291" t="s">
        <v>179</v>
      </c>
      <c r="C31" s="318"/>
      <c r="D31" s="319"/>
    </row>
    <row r="32" spans="1:4" s="36" customFormat="1" ht="20.25" x14ac:dyDescent="0.2">
      <c r="A32" s="268"/>
      <c r="B32" s="316"/>
      <c r="C32" s="320"/>
      <c r="D32" s="321"/>
    </row>
    <row r="33" spans="1:4" s="36" customFormat="1" ht="21" thickBot="1" x14ac:dyDescent="0.25">
      <c r="A33" s="269"/>
      <c r="B33" s="317"/>
      <c r="C33" s="322"/>
      <c r="D33" s="323"/>
    </row>
    <row r="34" spans="1:4" s="36" customFormat="1" ht="31.5" customHeight="1" x14ac:dyDescent="0.2">
      <c r="A34" s="267">
        <f>A31+1</f>
        <v>11</v>
      </c>
      <c r="B34" s="291" t="s">
        <v>178</v>
      </c>
      <c r="C34" s="318"/>
      <c r="D34" s="319"/>
    </row>
    <row r="35" spans="1:4" s="36" customFormat="1" ht="20.25" x14ac:dyDescent="0.2">
      <c r="A35" s="268"/>
      <c r="B35" s="316"/>
      <c r="C35" s="320"/>
      <c r="D35" s="321"/>
    </row>
    <row r="36" spans="1:4" s="36" customFormat="1" ht="21" thickBot="1" x14ac:dyDescent="0.25">
      <c r="A36" s="269"/>
      <c r="B36" s="317"/>
      <c r="C36" s="322"/>
      <c r="D36" s="323"/>
    </row>
    <row r="37" spans="1:4" s="36" customFormat="1" ht="26.25" customHeight="1" x14ac:dyDescent="0.2">
      <c r="A37" s="267">
        <f>A34+1</f>
        <v>12</v>
      </c>
      <c r="B37" s="291" t="s">
        <v>177</v>
      </c>
      <c r="C37" s="318"/>
      <c r="D37" s="319"/>
    </row>
    <row r="38" spans="1:4" s="36" customFormat="1" ht="20.25" x14ac:dyDescent="0.2">
      <c r="A38" s="268"/>
      <c r="B38" s="316"/>
      <c r="C38" s="320"/>
      <c r="D38" s="321"/>
    </row>
    <row r="39" spans="1:4" s="36" customFormat="1" ht="21" thickBot="1" x14ac:dyDescent="0.25">
      <c r="A39" s="269"/>
      <c r="B39" s="317"/>
      <c r="C39" s="322"/>
      <c r="D39" s="323"/>
    </row>
    <row r="40" spans="1:4" s="36" customFormat="1" ht="45.75" customHeight="1" x14ac:dyDescent="0.2">
      <c r="A40" s="267">
        <f>A37+1</f>
        <v>13</v>
      </c>
      <c r="B40" s="291" t="s">
        <v>176</v>
      </c>
      <c r="C40" s="318"/>
      <c r="D40" s="319"/>
    </row>
    <row r="41" spans="1:4" s="36" customFormat="1" ht="27.75" customHeight="1" x14ac:dyDescent="0.2">
      <c r="A41" s="268"/>
      <c r="B41" s="316"/>
      <c r="C41" s="320"/>
      <c r="D41" s="321"/>
    </row>
    <row r="42" spans="1:4" s="36" customFormat="1" ht="77.25" customHeight="1" thickBot="1" x14ac:dyDescent="0.25">
      <c r="A42" s="269"/>
      <c r="B42" s="317"/>
      <c r="C42" s="322"/>
      <c r="D42" s="323"/>
    </row>
    <row r="43" spans="1:4" s="36" customFormat="1" ht="85.5" customHeight="1" x14ac:dyDescent="0.2">
      <c r="A43" s="267">
        <f>A40+1</f>
        <v>14</v>
      </c>
      <c r="B43" s="291" t="s">
        <v>453</v>
      </c>
      <c r="C43" s="318"/>
      <c r="D43" s="319"/>
    </row>
    <row r="44" spans="1:4" s="36" customFormat="1" ht="36.75" customHeight="1" x14ac:dyDescent="0.2">
      <c r="A44" s="268"/>
      <c r="B44" s="316"/>
      <c r="C44" s="320"/>
      <c r="D44" s="321"/>
    </row>
    <row r="45" spans="1:4" s="36" customFormat="1" ht="28.5" customHeight="1" thickBot="1" x14ac:dyDescent="0.25">
      <c r="A45" s="269"/>
      <c r="B45" s="317"/>
      <c r="C45" s="322"/>
      <c r="D45" s="323"/>
    </row>
    <row r="46" spans="1:4" s="36" customFormat="1" ht="39" customHeight="1" x14ac:dyDescent="0.2">
      <c r="A46" s="267">
        <f>A43+1</f>
        <v>15</v>
      </c>
      <c r="B46" s="291" t="s">
        <v>509</v>
      </c>
      <c r="C46" s="318"/>
      <c r="D46" s="319"/>
    </row>
    <row r="47" spans="1:4" s="36" customFormat="1" ht="33.75" customHeight="1" x14ac:dyDescent="0.2">
      <c r="A47" s="268"/>
      <c r="B47" s="316"/>
      <c r="C47" s="320"/>
      <c r="D47" s="321"/>
    </row>
    <row r="48" spans="1:4" s="36" customFormat="1" ht="50.25" customHeight="1" thickBot="1" x14ac:dyDescent="0.25">
      <c r="A48" s="269"/>
      <c r="B48" s="317"/>
      <c r="C48" s="322"/>
      <c r="D48" s="323"/>
    </row>
    <row r="49" spans="1:4" s="36" customFormat="1" ht="49.5" customHeight="1" x14ac:dyDescent="0.2">
      <c r="A49" s="267">
        <f>A46+1</f>
        <v>16</v>
      </c>
      <c r="B49" s="291" t="s">
        <v>510</v>
      </c>
      <c r="C49" s="318"/>
      <c r="D49" s="319"/>
    </row>
    <row r="50" spans="1:4" s="36" customFormat="1" ht="23.25" customHeight="1" x14ac:dyDescent="0.2">
      <c r="A50" s="268"/>
      <c r="B50" s="316"/>
      <c r="C50" s="320"/>
      <c r="D50" s="321"/>
    </row>
    <row r="51" spans="1:4" s="36" customFormat="1" ht="24.75" customHeight="1" thickBot="1" x14ac:dyDescent="0.25">
      <c r="A51" s="269"/>
      <c r="B51" s="317"/>
      <c r="C51" s="322"/>
      <c r="D51" s="323"/>
    </row>
    <row r="52" spans="1:4" s="36" customFormat="1" ht="25.5" customHeight="1" x14ac:dyDescent="0.2">
      <c r="A52" s="267">
        <f>A49+1</f>
        <v>17</v>
      </c>
      <c r="B52" s="291" t="s">
        <v>175</v>
      </c>
      <c r="C52" s="318"/>
      <c r="D52" s="319"/>
    </row>
    <row r="53" spans="1:4" s="36" customFormat="1" ht="20.25" x14ac:dyDescent="0.2">
      <c r="A53" s="268"/>
      <c r="B53" s="316"/>
      <c r="C53" s="320"/>
      <c r="D53" s="321"/>
    </row>
    <row r="54" spans="1:4" s="36" customFormat="1" ht="21" thickBot="1" x14ac:dyDescent="0.25">
      <c r="A54" s="269"/>
      <c r="B54" s="317"/>
      <c r="C54" s="322"/>
      <c r="D54" s="323"/>
    </row>
    <row r="55" spans="1:4" s="36" customFormat="1" ht="34.5" customHeight="1" x14ac:dyDescent="0.2">
      <c r="A55" s="267">
        <f>A52+1</f>
        <v>18</v>
      </c>
      <c r="B55" s="291" t="s">
        <v>511</v>
      </c>
      <c r="C55" s="318"/>
      <c r="D55" s="319"/>
    </row>
    <row r="56" spans="1:4" s="36" customFormat="1" ht="27" customHeight="1" x14ac:dyDescent="0.2">
      <c r="A56" s="268"/>
      <c r="B56" s="316"/>
      <c r="C56" s="320"/>
      <c r="D56" s="321"/>
    </row>
    <row r="57" spans="1:4" s="36" customFormat="1" ht="42.75" customHeight="1" thickBot="1" x14ac:dyDescent="0.25">
      <c r="A57" s="269"/>
      <c r="B57" s="317"/>
      <c r="C57" s="322"/>
      <c r="D57" s="323"/>
    </row>
    <row r="58" spans="1:4" s="36" customFormat="1" ht="64.5" customHeight="1" x14ac:dyDescent="0.2">
      <c r="A58" s="267">
        <f>A55+1</f>
        <v>19</v>
      </c>
      <c r="B58" s="291" t="s">
        <v>454</v>
      </c>
      <c r="C58" s="318"/>
      <c r="D58" s="319"/>
    </row>
    <row r="59" spans="1:4" s="36" customFormat="1" ht="27" customHeight="1" x14ac:dyDescent="0.2">
      <c r="A59" s="268"/>
      <c r="B59" s="316"/>
      <c r="C59" s="320"/>
      <c r="D59" s="321"/>
    </row>
    <row r="60" spans="1:4" s="36" customFormat="1" ht="33.75" customHeight="1" thickBot="1" x14ac:dyDescent="0.25">
      <c r="A60" s="269"/>
      <c r="B60" s="317"/>
      <c r="C60" s="322"/>
      <c r="D60" s="323"/>
    </row>
    <row r="61" spans="1:4" s="36" customFormat="1" ht="29.25" customHeight="1" x14ac:dyDescent="0.2">
      <c r="A61" s="267">
        <f>A58+1</f>
        <v>20</v>
      </c>
      <c r="B61" s="291" t="s">
        <v>174</v>
      </c>
      <c r="C61" s="318"/>
      <c r="D61" s="319"/>
    </row>
    <row r="62" spans="1:4" s="36" customFormat="1" ht="26.25" customHeight="1" x14ac:dyDescent="0.2">
      <c r="A62" s="268"/>
      <c r="B62" s="316"/>
      <c r="C62" s="320"/>
      <c r="D62" s="321"/>
    </row>
    <row r="63" spans="1:4" s="36" customFormat="1" ht="21" thickBot="1" x14ac:dyDescent="0.25">
      <c r="A63" s="269"/>
      <c r="B63" s="317"/>
      <c r="C63" s="322"/>
      <c r="D63" s="323"/>
    </row>
    <row r="64" spans="1:4" s="36" customFormat="1" ht="57" customHeight="1" x14ac:dyDescent="0.2">
      <c r="A64" s="267">
        <f>A61+1</f>
        <v>21</v>
      </c>
      <c r="B64" s="291" t="s">
        <v>173</v>
      </c>
      <c r="C64" s="318"/>
      <c r="D64" s="319"/>
    </row>
    <row r="65" spans="1:4" s="36" customFormat="1" ht="23.25" customHeight="1" x14ac:dyDescent="0.2">
      <c r="A65" s="268"/>
      <c r="B65" s="316"/>
      <c r="C65" s="320"/>
      <c r="D65" s="321"/>
    </row>
    <row r="66" spans="1:4" s="36" customFormat="1" ht="22.5" customHeight="1" thickBot="1" x14ac:dyDescent="0.25">
      <c r="A66" s="269"/>
      <c r="B66" s="317"/>
      <c r="C66" s="322"/>
      <c r="D66" s="323"/>
    </row>
    <row r="67" spans="1:4" s="36" customFormat="1" ht="25.5" customHeight="1" x14ac:dyDescent="0.2">
      <c r="A67" s="267">
        <f>A64+1</f>
        <v>22</v>
      </c>
      <c r="B67" s="291" t="s">
        <v>172</v>
      </c>
      <c r="C67" s="318"/>
      <c r="D67" s="319"/>
    </row>
    <row r="68" spans="1:4" s="36" customFormat="1" ht="20.25" x14ac:dyDescent="0.2">
      <c r="A68" s="268"/>
      <c r="B68" s="316"/>
      <c r="C68" s="320"/>
      <c r="D68" s="321"/>
    </row>
    <row r="69" spans="1:4" s="36" customFormat="1" ht="34.5" customHeight="1" thickBot="1" x14ac:dyDescent="0.25">
      <c r="A69" s="269"/>
      <c r="B69" s="317"/>
      <c r="C69" s="322"/>
      <c r="D69" s="323"/>
    </row>
    <row r="70" spans="1:4" s="36" customFormat="1" ht="36.75" customHeight="1" x14ac:dyDescent="0.2">
      <c r="A70" s="267">
        <f>A67+1</f>
        <v>23</v>
      </c>
      <c r="B70" s="291" t="s">
        <v>413</v>
      </c>
      <c r="C70" s="318"/>
      <c r="D70" s="319"/>
    </row>
    <row r="71" spans="1:4" s="36" customFormat="1" ht="20.25" x14ac:dyDescent="0.2">
      <c r="A71" s="268"/>
      <c r="B71" s="316"/>
      <c r="C71" s="320"/>
      <c r="D71" s="321"/>
    </row>
    <row r="72" spans="1:4" s="36" customFormat="1" ht="21" thickBot="1" x14ac:dyDescent="0.25">
      <c r="A72" s="269"/>
      <c r="B72" s="317"/>
      <c r="C72" s="322"/>
      <c r="D72" s="323"/>
    </row>
    <row r="73" spans="1:4" s="36" customFormat="1" ht="36.75" customHeight="1" x14ac:dyDescent="0.2">
      <c r="A73" s="267">
        <f>A70+1</f>
        <v>24</v>
      </c>
      <c r="B73" s="291" t="s">
        <v>455</v>
      </c>
      <c r="C73" s="318"/>
      <c r="D73" s="319"/>
    </row>
    <row r="74" spans="1:4" s="36" customFormat="1" ht="20.25" x14ac:dyDescent="0.2">
      <c r="A74" s="268"/>
      <c r="B74" s="316"/>
      <c r="C74" s="320"/>
      <c r="D74" s="321"/>
    </row>
    <row r="75" spans="1:4" s="36" customFormat="1" ht="21" thickBot="1" x14ac:dyDescent="0.25">
      <c r="A75" s="269"/>
      <c r="B75" s="317"/>
      <c r="C75" s="322"/>
      <c r="D75" s="323"/>
    </row>
    <row r="76" spans="1:4" s="36" customFormat="1" ht="24.75" customHeight="1" x14ac:dyDescent="0.2">
      <c r="A76" s="267">
        <f>A73+1</f>
        <v>25</v>
      </c>
      <c r="B76" s="291" t="s">
        <v>456</v>
      </c>
      <c r="C76" s="318"/>
      <c r="D76" s="319"/>
    </row>
    <row r="77" spans="1:4" s="36" customFormat="1" ht="20.25" x14ac:dyDescent="0.2">
      <c r="A77" s="268"/>
      <c r="B77" s="316"/>
      <c r="C77" s="320"/>
      <c r="D77" s="321"/>
    </row>
    <row r="78" spans="1:4" s="36" customFormat="1" ht="21" thickBot="1" x14ac:dyDescent="0.25">
      <c r="A78" s="269"/>
      <c r="B78" s="317"/>
      <c r="C78" s="322"/>
      <c r="D78" s="323"/>
    </row>
    <row r="79" spans="1:4" s="36" customFormat="1" ht="58.5" customHeight="1" x14ac:dyDescent="0.2">
      <c r="A79" s="267">
        <f>A76+1</f>
        <v>26</v>
      </c>
      <c r="B79" s="291" t="s">
        <v>457</v>
      </c>
      <c r="C79" s="318"/>
      <c r="D79" s="319"/>
    </row>
    <row r="80" spans="1:4" s="36" customFormat="1" ht="20.25" x14ac:dyDescent="0.2">
      <c r="A80" s="268"/>
      <c r="B80" s="316"/>
      <c r="C80" s="320"/>
      <c r="D80" s="321"/>
    </row>
    <row r="81" spans="1:4" s="36" customFormat="1" ht="21" thickBot="1" x14ac:dyDescent="0.25">
      <c r="A81" s="269"/>
      <c r="B81" s="317"/>
      <c r="C81" s="322"/>
      <c r="D81" s="323"/>
    </row>
    <row r="82" spans="1:4" s="36" customFormat="1" ht="33.75" customHeight="1" x14ac:dyDescent="0.2">
      <c r="A82" s="267">
        <f>A79+1</f>
        <v>27</v>
      </c>
      <c r="B82" s="291" t="s">
        <v>171</v>
      </c>
      <c r="C82" s="318"/>
      <c r="D82" s="319"/>
    </row>
    <row r="83" spans="1:4" s="36" customFormat="1" ht="20.25" x14ac:dyDescent="0.2">
      <c r="A83" s="268"/>
      <c r="B83" s="316"/>
      <c r="C83" s="320"/>
      <c r="D83" s="321"/>
    </row>
    <row r="84" spans="1:4" s="36" customFormat="1" ht="21" thickBot="1" x14ac:dyDescent="0.25">
      <c r="A84" s="269"/>
      <c r="B84" s="317"/>
      <c r="C84" s="322"/>
      <c r="D84" s="323"/>
    </row>
    <row r="85" spans="1:4" s="36" customFormat="1" ht="37.5" customHeight="1" x14ac:dyDescent="0.2">
      <c r="A85" s="267">
        <f>A82+1</f>
        <v>28</v>
      </c>
      <c r="B85" s="291" t="s">
        <v>170</v>
      </c>
      <c r="C85" s="318"/>
      <c r="D85" s="319"/>
    </row>
    <row r="86" spans="1:4" s="36" customFormat="1" ht="33" customHeight="1" x14ac:dyDescent="0.2">
      <c r="A86" s="268"/>
      <c r="B86" s="316"/>
      <c r="C86" s="320"/>
      <c r="D86" s="321"/>
    </row>
    <row r="87" spans="1:4" s="36" customFormat="1" ht="50.25" customHeight="1" thickBot="1" x14ac:dyDescent="0.25">
      <c r="A87" s="269"/>
      <c r="B87" s="317"/>
      <c r="C87" s="322"/>
      <c r="D87" s="323"/>
    </row>
    <row r="88" spans="1:4" s="36" customFormat="1" ht="27" customHeight="1" x14ac:dyDescent="0.2">
      <c r="A88" s="267">
        <f>A85+1</f>
        <v>29</v>
      </c>
      <c r="B88" s="291" t="s">
        <v>512</v>
      </c>
      <c r="C88" s="318"/>
      <c r="D88" s="319"/>
    </row>
    <row r="89" spans="1:4" s="36" customFormat="1" ht="20.25" x14ac:dyDescent="0.2">
      <c r="A89" s="268"/>
      <c r="B89" s="316"/>
      <c r="C89" s="320"/>
      <c r="D89" s="321"/>
    </row>
    <row r="90" spans="1:4" s="36" customFormat="1" ht="21" thickBot="1" x14ac:dyDescent="0.25">
      <c r="A90" s="269"/>
      <c r="B90" s="317"/>
      <c r="C90" s="322"/>
      <c r="D90" s="323"/>
    </row>
    <row r="91" spans="1:4" s="36" customFormat="1" ht="33" customHeight="1" x14ac:dyDescent="0.2">
      <c r="A91" s="267">
        <f>A88+1</f>
        <v>30</v>
      </c>
      <c r="B91" s="291" t="s">
        <v>169</v>
      </c>
      <c r="C91" s="318"/>
      <c r="D91" s="319"/>
    </row>
    <row r="92" spans="1:4" s="36" customFormat="1" ht="20.25" x14ac:dyDescent="0.2">
      <c r="A92" s="268"/>
      <c r="B92" s="316"/>
      <c r="C92" s="320"/>
      <c r="D92" s="321"/>
    </row>
    <row r="93" spans="1:4" s="36" customFormat="1" ht="21" thickBot="1" x14ac:dyDescent="0.25">
      <c r="A93" s="269"/>
      <c r="B93" s="317"/>
      <c r="C93" s="322"/>
      <c r="D93" s="323"/>
    </row>
    <row r="94" spans="1:4" ht="20.25" x14ac:dyDescent="0.3">
      <c r="A94" s="179"/>
      <c r="B94" s="71"/>
      <c r="C94" s="71"/>
      <c r="D94" s="71"/>
    </row>
    <row r="95" spans="1:4" ht="38.25" customHeight="1" thickBot="1" x14ac:dyDescent="0.3">
      <c r="A95" s="324" t="s">
        <v>168</v>
      </c>
      <c r="B95" s="325"/>
      <c r="C95" s="325"/>
      <c r="D95" s="326"/>
    </row>
    <row r="96" spans="1:4" ht="68.25" customHeight="1" thickBot="1" x14ac:dyDescent="0.3">
      <c r="A96" s="327" t="s">
        <v>544</v>
      </c>
      <c r="B96" s="328"/>
      <c r="C96" s="328"/>
      <c r="D96" s="329"/>
    </row>
    <row r="97" spans="1:4" ht="32.25" customHeight="1" x14ac:dyDescent="0.25">
      <c r="A97" s="267">
        <f>A91+1</f>
        <v>31</v>
      </c>
      <c r="B97" s="291" t="s">
        <v>426</v>
      </c>
      <c r="C97" s="318"/>
      <c r="D97" s="319"/>
    </row>
    <row r="98" spans="1:4" ht="21" thickBot="1" x14ac:dyDescent="0.3">
      <c r="A98" s="268"/>
      <c r="B98" s="316"/>
      <c r="C98" s="320"/>
      <c r="D98" s="321"/>
    </row>
    <row r="99" spans="1:4" ht="21" thickBot="1" x14ac:dyDescent="0.3">
      <c r="A99" s="269"/>
      <c r="B99" s="317"/>
      <c r="C99" s="322"/>
      <c r="D99" s="323"/>
    </row>
    <row r="100" spans="1:4" ht="84.75" customHeight="1" x14ac:dyDescent="0.25">
      <c r="A100" s="267">
        <f>A97+1</f>
        <v>32</v>
      </c>
      <c r="B100" s="291" t="s">
        <v>545</v>
      </c>
      <c r="C100" s="318"/>
      <c r="D100" s="319"/>
    </row>
    <row r="101" spans="1:4" ht="58.5" customHeight="1" x14ac:dyDescent="0.25">
      <c r="A101" s="268"/>
      <c r="B101" s="316"/>
      <c r="C101" s="320"/>
      <c r="D101" s="321"/>
    </row>
    <row r="102" spans="1:4" ht="54" customHeight="1" thickBot="1" x14ac:dyDescent="0.3">
      <c r="A102" s="269"/>
      <c r="B102" s="317"/>
      <c r="C102" s="322"/>
      <c r="D102" s="323"/>
    </row>
    <row r="103" spans="1:4" ht="42.75" customHeight="1" x14ac:dyDescent="0.25">
      <c r="A103" s="267">
        <f>A100+1</f>
        <v>33</v>
      </c>
      <c r="B103" s="291" t="s">
        <v>167</v>
      </c>
      <c r="C103" s="318"/>
      <c r="D103" s="319"/>
    </row>
    <row r="104" spans="1:4" ht="20.25" x14ac:dyDescent="0.25">
      <c r="A104" s="268"/>
      <c r="B104" s="316"/>
      <c r="C104" s="320"/>
      <c r="D104" s="321"/>
    </row>
    <row r="105" spans="1:4" ht="21" thickBot="1" x14ac:dyDescent="0.3">
      <c r="A105" s="269"/>
      <c r="B105" s="317"/>
      <c r="C105" s="322"/>
      <c r="D105" s="323"/>
    </row>
    <row r="106" spans="1:4" ht="36" customHeight="1" x14ac:dyDescent="0.25">
      <c r="A106" s="267">
        <f>A103+1</f>
        <v>34</v>
      </c>
      <c r="B106" s="291" t="s">
        <v>458</v>
      </c>
      <c r="C106" s="318"/>
      <c r="D106" s="319"/>
    </row>
    <row r="107" spans="1:4" ht="20.25" x14ac:dyDescent="0.25">
      <c r="A107" s="268"/>
      <c r="B107" s="316"/>
      <c r="C107" s="320"/>
      <c r="D107" s="321"/>
    </row>
    <row r="108" spans="1:4" ht="21" thickBot="1" x14ac:dyDescent="0.3">
      <c r="A108" s="269"/>
      <c r="B108" s="317"/>
      <c r="C108" s="322"/>
      <c r="D108" s="323"/>
    </row>
    <row r="109" spans="1:4" ht="43.5" customHeight="1" x14ac:dyDescent="0.25">
      <c r="A109" s="267">
        <f>A106+1</f>
        <v>35</v>
      </c>
      <c r="B109" s="291" t="s">
        <v>221</v>
      </c>
      <c r="C109" s="318"/>
      <c r="D109" s="319"/>
    </row>
    <row r="110" spans="1:4" ht="47.25" customHeight="1" x14ac:dyDescent="0.25">
      <c r="A110" s="268"/>
      <c r="B110" s="316"/>
      <c r="C110" s="320"/>
      <c r="D110" s="321"/>
    </row>
    <row r="111" spans="1:4" ht="21" thickBot="1" x14ac:dyDescent="0.3">
      <c r="A111" s="269"/>
      <c r="B111" s="317"/>
      <c r="C111" s="322"/>
      <c r="D111" s="323"/>
    </row>
    <row r="112" spans="1:4" ht="84.75" customHeight="1" x14ac:dyDescent="0.25">
      <c r="A112" s="267">
        <f>A109+1</f>
        <v>36</v>
      </c>
      <c r="B112" s="291" t="s">
        <v>222</v>
      </c>
      <c r="C112" s="318"/>
      <c r="D112" s="319"/>
    </row>
    <row r="113" spans="1:4" ht="58.5" customHeight="1" x14ac:dyDescent="0.25">
      <c r="A113" s="268"/>
      <c r="B113" s="316"/>
      <c r="C113" s="320"/>
      <c r="D113" s="321"/>
    </row>
    <row r="114" spans="1:4" ht="42" customHeight="1" thickBot="1" x14ac:dyDescent="0.3">
      <c r="A114" s="269"/>
      <c r="B114" s="317"/>
      <c r="C114" s="322"/>
      <c r="D114" s="323"/>
    </row>
    <row r="115" spans="1:4" ht="39.75" customHeight="1" x14ac:dyDescent="0.25">
      <c r="A115" s="267">
        <f>A112+1</f>
        <v>37</v>
      </c>
      <c r="B115" s="291" t="s">
        <v>459</v>
      </c>
      <c r="C115" s="318"/>
      <c r="D115" s="319"/>
    </row>
    <row r="116" spans="1:4" ht="20.25" x14ac:dyDescent="0.25">
      <c r="A116" s="268"/>
      <c r="B116" s="316"/>
      <c r="C116" s="320"/>
      <c r="D116" s="321"/>
    </row>
    <row r="117" spans="1:4" ht="21" thickBot="1" x14ac:dyDescent="0.3">
      <c r="A117" s="269"/>
      <c r="B117" s="317"/>
      <c r="C117" s="322"/>
      <c r="D117" s="323"/>
    </row>
    <row r="118" spans="1:4" ht="32.25" customHeight="1" x14ac:dyDescent="0.25">
      <c r="A118" s="267">
        <f>A115+1</f>
        <v>38</v>
      </c>
      <c r="B118" s="291" t="s">
        <v>166</v>
      </c>
      <c r="C118" s="318"/>
      <c r="D118" s="319"/>
    </row>
    <row r="119" spans="1:4" ht="20.25" x14ac:dyDescent="0.25">
      <c r="A119" s="268"/>
      <c r="B119" s="316"/>
      <c r="C119" s="320"/>
      <c r="D119" s="321"/>
    </row>
    <row r="120" spans="1:4" ht="21" thickBot="1" x14ac:dyDescent="0.3">
      <c r="A120" s="269"/>
      <c r="B120" s="317"/>
      <c r="C120" s="322"/>
      <c r="D120" s="323"/>
    </row>
    <row r="121" spans="1:4" ht="40.5" customHeight="1" x14ac:dyDescent="0.25">
      <c r="A121" s="267">
        <f>A118+1</f>
        <v>39</v>
      </c>
      <c r="B121" s="291" t="s">
        <v>460</v>
      </c>
      <c r="C121" s="318"/>
      <c r="D121" s="319"/>
    </row>
    <row r="122" spans="1:4" ht="20.25" x14ac:dyDescent="0.25">
      <c r="A122" s="268"/>
      <c r="B122" s="316"/>
      <c r="C122" s="320"/>
      <c r="D122" s="321"/>
    </row>
    <row r="123" spans="1:4" ht="21" thickBot="1" x14ac:dyDescent="0.3">
      <c r="A123" s="269"/>
      <c r="B123" s="317"/>
      <c r="C123" s="322"/>
      <c r="D123" s="323"/>
    </row>
    <row r="124" spans="1:4" ht="42" customHeight="1" x14ac:dyDescent="0.25">
      <c r="A124" s="267">
        <f>A121+1</f>
        <v>40</v>
      </c>
      <c r="B124" s="291" t="s">
        <v>165</v>
      </c>
      <c r="C124" s="318"/>
      <c r="D124" s="319"/>
    </row>
    <row r="125" spans="1:4" ht="20.25" x14ac:dyDescent="0.25">
      <c r="A125" s="268"/>
      <c r="B125" s="316"/>
      <c r="C125" s="320"/>
      <c r="D125" s="321"/>
    </row>
    <row r="126" spans="1:4" ht="21" thickBot="1" x14ac:dyDescent="0.3">
      <c r="A126" s="269"/>
      <c r="B126" s="317"/>
      <c r="C126" s="322"/>
      <c r="D126" s="323"/>
    </row>
    <row r="127" spans="1:4" ht="41.25" customHeight="1" x14ac:dyDescent="0.25">
      <c r="A127" s="267">
        <f>A124+1</f>
        <v>41</v>
      </c>
      <c r="B127" s="291" t="s">
        <v>461</v>
      </c>
      <c r="C127" s="318"/>
      <c r="D127" s="319"/>
    </row>
    <row r="128" spans="1:4" ht="20.25" x14ac:dyDescent="0.25">
      <c r="A128" s="268"/>
      <c r="B128" s="316"/>
      <c r="C128" s="320"/>
      <c r="D128" s="321"/>
    </row>
    <row r="129" spans="1:4" ht="21" thickBot="1" x14ac:dyDescent="0.3">
      <c r="A129" s="269"/>
      <c r="B129" s="317"/>
      <c r="C129" s="322"/>
      <c r="D129" s="323"/>
    </row>
    <row r="130" spans="1:4" ht="96.75" customHeight="1" x14ac:dyDescent="0.25">
      <c r="A130" s="267">
        <f>A127+1</f>
        <v>42</v>
      </c>
      <c r="B130" s="291" t="s">
        <v>546</v>
      </c>
      <c r="C130" s="318"/>
      <c r="D130" s="319"/>
    </row>
    <row r="131" spans="1:4" ht="65.25" customHeight="1" x14ac:dyDescent="0.25">
      <c r="A131" s="268"/>
      <c r="B131" s="316"/>
      <c r="C131" s="320"/>
      <c r="D131" s="321"/>
    </row>
    <row r="132" spans="1:4" ht="75.75" customHeight="1" thickBot="1" x14ac:dyDescent="0.3">
      <c r="A132" s="269"/>
      <c r="B132" s="317"/>
      <c r="C132" s="322"/>
      <c r="D132" s="323"/>
    </row>
    <row r="133" spans="1:4" ht="42.75" customHeight="1" x14ac:dyDescent="0.25">
      <c r="A133" s="267">
        <f>A130+1</f>
        <v>43</v>
      </c>
      <c r="B133" s="291" t="s">
        <v>462</v>
      </c>
      <c r="C133" s="318"/>
      <c r="D133" s="319"/>
    </row>
    <row r="134" spans="1:4" ht="29.25" customHeight="1" x14ac:dyDescent="0.25">
      <c r="A134" s="268"/>
      <c r="B134" s="316"/>
      <c r="C134" s="320"/>
      <c r="D134" s="321"/>
    </row>
    <row r="135" spans="1:4" ht="57.75" customHeight="1" thickBot="1" x14ac:dyDescent="0.3">
      <c r="A135" s="269"/>
      <c r="B135" s="317"/>
      <c r="C135" s="322"/>
      <c r="D135" s="323"/>
    </row>
    <row r="136" spans="1:4" ht="42" customHeight="1" x14ac:dyDescent="0.25">
      <c r="A136" s="267">
        <f>A133+1</f>
        <v>44</v>
      </c>
      <c r="B136" s="291" t="s">
        <v>463</v>
      </c>
      <c r="C136" s="318"/>
      <c r="D136" s="319"/>
    </row>
    <row r="137" spans="1:4" ht="28.5" customHeight="1" x14ac:dyDescent="0.25">
      <c r="A137" s="268"/>
      <c r="B137" s="316"/>
      <c r="C137" s="320"/>
      <c r="D137" s="321"/>
    </row>
    <row r="138" spans="1:4" ht="21" thickBot="1" x14ac:dyDescent="0.3">
      <c r="A138" s="269"/>
      <c r="B138" s="317"/>
      <c r="C138" s="322"/>
      <c r="D138" s="323"/>
    </row>
    <row r="139" spans="1:4" ht="42" customHeight="1" x14ac:dyDescent="0.25">
      <c r="A139" s="267">
        <f>A136+1</f>
        <v>45</v>
      </c>
      <c r="B139" s="291" t="s">
        <v>223</v>
      </c>
      <c r="C139" s="318"/>
      <c r="D139" s="319"/>
    </row>
    <row r="140" spans="1:4" ht="28.5" customHeight="1" x14ac:dyDescent="0.25">
      <c r="A140" s="268"/>
      <c r="B140" s="316"/>
      <c r="C140" s="320"/>
      <c r="D140" s="321"/>
    </row>
    <row r="141" spans="1:4" ht="21" thickBot="1" x14ac:dyDescent="0.3">
      <c r="A141" s="269"/>
      <c r="B141" s="317"/>
      <c r="C141" s="322"/>
      <c r="D141" s="323"/>
    </row>
    <row r="142" spans="1:4" ht="38.25" customHeight="1" x14ac:dyDescent="0.25">
      <c r="A142" s="267">
        <f>A139+1</f>
        <v>46</v>
      </c>
      <c r="B142" s="291" t="s">
        <v>164</v>
      </c>
      <c r="C142" s="318"/>
      <c r="D142" s="319"/>
    </row>
    <row r="143" spans="1:4" ht="29.25" customHeight="1" x14ac:dyDescent="0.25">
      <c r="A143" s="268"/>
      <c r="B143" s="316"/>
      <c r="C143" s="320"/>
      <c r="D143" s="321"/>
    </row>
    <row r="144" spans="1:4" ht="21" thickBot="1" x14ac:dyDescent="0.3">
      <c r="A144" s="269"/>
      <c r="B144" s="317"/>
      <c r="C144" s="322"/>
      <c r="D144" s="323"/>
    </row>
    <row r="145" spans="1:4" ht="42.75" customHeight="1" x14ac:dyDescent="0.25">
      <c r="A145" s="267">
        <f>A142+1</f>
        <v>47</v>
      </c>
      <c r="B145" s="291" t="s">
        <v>163</v>
      </c>
      <c r="C145" s="318"/>
      <c r="D145" s="319"/>
    </row>
    <row r="146" spans="1:4" ht="20.25" x14ac:dyDescent="0.25">
      <c r="A146" s="268"/>
      <c r="B146" s="316"/>
      <c r="C146" s="320"/>
      <c r="D146" s="321"/>
    </row>
    <row r="147" spans="1:4" ht="21" thickBot="1" x14ac:dyDescent="0.3">
      <c r="A147" s="269"/>
      <c r="B147" s="317"/>
      <c r="C147" s="322"/>
      <c r="D147" s="323"/>
    </row>
    <row r="148" spans="1:4" ht="39.75" customHeight="1" x14ac:dyDescent="0.25">
      <c r="A148" s="267">
        <f>A145+1</f>
        <v>48</v>
      </c>
      <c r="B148" s="291" t="s">
        <v>162</v>
      </c>
      <c r="C148" s="318"/>
      <c r="D148" s="319"/>
    </row>
    <row r="149" spans="1:4" ht="20.25" x14ac:dyDescent="0.25">
      <c r="A149" s="268"/>
      <c r="B149" s="316"/>
      <c r="C149" s="320"/>
      <c r="D149" s="321"/>
    </row>
    <row r="150" spans="1:4" ht="21" thickBot="1" x14ac:dyDescent="0.3">
      <c r="A150" s="269"/>
      <c r="B150" s="317"/>
      <c r="C150" s="322"/>
      <c r="D150" s="323"/>
    </row>
    <row r="151" spans="1:4" ht="45.75" customHeight="1" x14ac:dyDescent="0.25">
      <c r="A151" s="267">
        <f>A148+1</f>
        <v>49</v>
      </c>
      <c r="B151" s="291" t="s">
        <v>161</v>
      </c>
      <c r="C151" s="318"/>
      <c r="D151" s="319"/>
    </row>
    <row r="152" spans="1:4" ht="20.25" x14ac:dyDescent="0.25">
      <c r="A152" s="268"/>
      <c r="B152" s="316"/>
      <c r="C152" s="320"/>
      <c r="D152" s="321"/>
    </row>
    <row r="153" spans="1:4" ht="21" thickBot="1" x14ac:dyDescent="0.3">
      <c r="A153" s="269"/>
      <c r="B153" s="317"/>
      <c r="C153" s="322"/>
      <c r="D153" s="323"/>
    </row>
    <row r="154" spans="1:4" ht="36" customHeight="1" x14ac:dyDescent="0.25">
      <c r="A154" s="267">
        <f>A151+1</f>
        <v>50</v>
      </c>
      <c r="B154" s="291" t="s">
        <v>160</v>
      </c>
      <c r="C154" s="318"/>
      <c r="D154" s="319"/>
    </row>
    <row r="155" spans="1:4" ht="20.25" x14ac:dyDescent="0.25">
      <c r="A155" s="268"/>
      <c r="B155" s="316"/>
      <c r="C155" s="320"/>
      <c r="D155" s="321"/>
    </row>
    <row r="156" spans="1:4" ht="21" thickBot="1" x14ac:dyDescent="0.3">
      <c r="A156" s="269"/>
      <c r="B156" s="317"/>
      <c r="C156" s="322"/>
      <c r="D156" s="323"/>
    </row>
    <row r="157" spans="1:4" ht="43.5" customHeight="1" x14ac:dyDescent="0.25">
      <c r="A157" s="267">
        <f>A154+1</f>
        <v>51</v>
      </c>
      <c r="B157" s="291" t="s">
        <v>159</v>
      </c>
      <c r="C157" s="318"/>
      <c r="D157" s="319"/>
    </row>
    <row r="158" spans="1:4" ht="20.25" x14ac:dyDescent="0.25">
      <c r="A158" s="268"/>
      <c r="B158" s="316"/>
      <c r="C158" s="320"/>
      <c r="D158" s="321"/>
    </row>
    <row r="159" spans="1:4" ht="21" thickBot="1" x14ac:dyDescent="0.3">
      <c r="A159" s="269"/>
      <c r="B159" s="317"/>
      <c r="C159" s="322"/>
      <c r="D159" s="323"/>
    </row>
    <row r="160" spans="1:4" ht="32.25" customHeight="1" x14ac:dyDescent="0.25">
      <c r="A160" s="267">
        <f>A157+1</f>
        <v>52</v>
      </c>
      <c r="B160" s="291" t="s">
        <v>158</v>
      </c>
      <c r="C160" s="318"/>
      <c r="D160" s="319"/>
    </row>
    <row r="161" spans="1:4" ht="20.25" x14ac:dyDescent="0.25">
      <c r="A161" s="268"/>
      <c r="B161" s="316"/>
      <c r="C161" s="320"/>
      <c r="D161" s="321"/>
    </row>
    <row r="162" spans="1:4" ht="21" thickBot="1" x14ac:dyDescent="0.3">
      <c r="A162" s="269"/>
      <c r="B162" s="317"/>
      <c r="C162" s="322"/>
      <c r="D162" s="323"/>
    </row>
    <row r="163" spans="1:4" ht="36" customHeight="1" x14ac:dyDescent="0.25">
      <c r="A163" s="267">
        <f>A160+1</f>
        <v>53</v>
      </c>
      <c r="B163" s="291" t="s">
        <v>157</v>
      </c>
      <c r="C163" s="318"/>
      <c r="D163" s="319"/>
    </row>
    <row r="164" spans="1:4" ht="20.25" x14ac:dyDescent="0.25">
      <c r="A164" s="268"/>
      <c r="B164" s="316"/>
      <c r="C164" s="320"/>
      <c r="D164" s="321"/>
    </row>
    <row r="165" spans="1:4" ht="21" thickBot="1" x14ac:dyDescent="0.3">
      <c r="A165" s="269"/>
      <c r="B165" s="317"/>
      <c r="C165" s="322"/>
      <c r="D165" s="323"/>
    </row>
    <row r="166" spans="1:4" ht="48.75" customHeight="1" x14ac:dyDescent="0.25">
      <c r="A166" s="267">
        <f>A163+1</f>
        <v>54</v>
      </c>
      <c r="B166" s="291" t="s">
        <v>156</v>
      </c>
      <c r="C166" s="318"/>
      <c r="D166" s="319"/>
    </row>
    <row r="167" spans="1:4" ht="20.25" x14ac:dyDescent="0.25">
      <c r="A167" s="268"/>
      <c r="B167" s="316"/>
      <c r="C167" s="320"/>
      <c r="D167" s="321"/>
    </row>
    <row r="168" spans="1:4" ht="21" thickBot="1" x14ac:dyDescent="0.3">
      <c r="A168" s="269"/>
      <c r="B168" s="317"/>
      <c r="C168" s="322"/>
      <c r="D168" s="323"/>
    </row>
    <row r="169" spans="1:4" ht="32.25" customHeight="1" x14ac:dyDescent="0.25">
      <c r="A169" s="267">
        <f>A166+1</f>
        <v>55</v>
      </c>
      <c r="B169" s="291" t="s">
        <v>155</v>
      </c>
      <c r="C169" s="318"/>
      <c r="D169" s="319"/>
    </row>
    <row r="170" spans="1:4" ht="20.25" x14ac:dyDescent="0.25">
      <c r="A170" s="268"/>
      <c r="B170" s="316"/>
      <c r="C170" s="320"/>
      <c r="D170" s="321"/>
    </row>
    <row r="171" spans="1:4" ht="21" thickBot="1" x14ac:dyDescent="0.3">
      <c r="A171" s="269"/>
      <c r="B171" s="317"/>
      <c r="C171" s="322"/>
      <c r="D171" s="323"/>
    </row>
    <row r="172" spans="1:4" ht="30" customHeight="1" x14ac:dyDescent="0.25">
      <c r="A172" s="267">
        <f>A169+1</f>
        <v>56</v>
      </c>
      <c r="B172" s="291" t="s">
        <v>154</v>
      </c>
      <c r="C172" s="318"/>
      <c r="D172" s="319"/>
    </row>
    <row r="173" spans="1:4" ht="20.25" x14ac:dyDescent="0.25">
      <c r="A173" s="268"/>
      <c r="B173" s="316"/>
      <c r="C173" s="320"/>
      <c r="D173" s="321"/>
    </row>
    <row r="174" spans="1:4" ht="21" thickBot="1" x14ac:dyDescent="0.3">
      <c r="A174" s="269"/>
      <c r="B174" s="317"/>
      <c r="C174" s="322"/>
      <c r="D174" s="323"/>
    </row>
    <row r="175" spans="1:4" ht="44.25" customHeight="1" x14ac:dyDescent="0.25">
      <c r="A175" s="267">
        <f>A172+1</f>
        <v>57</v>
      </c>
      <c r="B175" s="291" t="s">
        <v>153</v>
      </c>
      <c r="C175" s="318"/>
      <c r="D175" s="319"/>
    </row>
    <row r="176" spans="1:4" ht="25.5" customHeight="1" x14ac:dyDescent="0.25">
      <c r="A176" s="268"/>
      <c r="B176" s="316"/>
      <c r="C176" s="320"/>
      <c r="D176" s="321"/>
    </row>
    <row r="177" spans="1:4" ht="21" thickBot="1" x14ac:dyDescent="0.3">
      <c r="A177" s="269"/>
      <c r="B177" s="317"/>
      <c r="C177" s="322"/>
      <c r="D177" s="323"/>
    </row>
    <row r="178" spans="1:4" ht="45.75" customHeight="1" x14ac:dyDescent="0.25">
      <c r="A178" s="267">
        <f>A175+1</f>
        <v>58</v>
      </c>
      <c r="B178" s="291" t="s">
        <v>152</v>
      </c>
      <c r="C178" s="318"/>
      <c r="D178" s="319"/>
    </row>
    <row r="179" spans="1:4" ht="21" customHeight="1" x14ac:dyDescent="0.25">
      <c r="A179" s="268"/>
      <c r="B179" s="316"/>
      <c r="C179" s="320"/>
      <c r="D179" s="321"/>
    </row>
    <row r="180" spans="1:4" ht="21" thickBot="1" x14ac:dyDescent="0.3">
      <c r="A180" s="269"/>
      <c r="B180" s="317"/>
      <c r="C180" s="322"/>
      <c r="D180" s="323"/>
    </row>
    <row r="181" spans="1:4" ht="36" customHeight="1" x14ac:dyDescent="0.25">
      <c r="A181" s="267">
        <f>A178+1</f>
        <v>59</v>
      </c>
      <c r="B181" s="291" t="s">
        <v>151</v>
      </c>
      <c r="C181" s="318"/>
      <c r="D181" s="319"/>
    </row>
    <row r="182" spans="1:4" ht="20.25" x14ac:dyDescent="0.25">
      <c r="A182" s="268"/>
      <c r="B182" s="316"/>
      <c r="C182" s="320"/>
      <c r="D182" s="321"/>
    </row>
    <row r="183" spans="1:4" ht="21" thickBot="1" x14ac:dyDescent="0.3">
      <c r="A183" s="269"/>
      <c r="B183" s="317"/>
      <c r="C183" s="322"/>
      <c r="D183" s="323"/>
    </row>
    <row r="184" spans="1:4" ht="37.5" customHeight="1" x14ac:dyDescent="0.25">
      <c r="A184" s="267">
        <f>A181+1</f>
        <v>60</v>
      </c>
      <c r="B184" s="291" t="s">
        <v>150</v>
      </c>
      <c r="C184" s="318"/>
      <c r="D184" s="319"/>
    </row>
    <row r="185" spans="1:4" ht="20.25" x14ac:dyDescent="0.25">
      <c r="A185" s="268"/>
      <c r="B185" s="316"/>
      <c r="C185" s="320"/>
      <c r="D185" s="321"/>
    </row>
    <row r="186" spans="1:4" ht="21" thickBot="1" x14ac:dyDescent="0.3">
      <c r="A186" s="269"/>
      <c r="B186" s="317"/>
      <c r="C186" s="322"/>
      <c r="D186" s="323"/>
    </row>
    <row r="187" spans="1:4" ht="36" customHeight="1" x14ac:dyDescent="0.25">
      <c r="A187" s="267">
        <f>A184+1</f>
        <v>61</v>
      </c>
      <c r="B187" s="291" t="s">
        <v>464</v>
      </c>
      <c r="C187" s="318"/>
      <c r="D187" s="319"/>
    </row>
    <row r="188" spans="1:4" ht="20.25" x14ac:dyDescent="0.25">
      <c r="A188" s="268"/>
      <c r="B188" s="316"/>
      <c r="C188" s="320"/>
      <c r="D188" s="321"/>
    </row>
    <row r="189" spans="1:4" ht="21" thickBot="1" x14ac:dyDescent="0.3">
      <c r="A189" s="269"/>
      <c r="B189" s="317"/>
      <c r="C189" s="322"/>
      <c r="D189" s="323"/>
    </row>
    <row r="190" spans="1:4" ht="40.5" customHeight="1" x14ac:dyDescent="0.25">
      <c r="A190" s="267">
        <f>A187+1</f>
        <v>62</v>
      </c>
      <c r="B190" s="291" t="s">
        <v>149</v>
      </c>
      <c r="C190" s="318"/>
      <c r="D190" s="319"/>
    </row>
    <row r="191" spans="1:4" ht="26.25" customHeight="1" x14ac:dyDescent="0.25">
      <c r="A191" s="268"/>
      <c r="B191" s="316"/>
      <c r="C191" s="320"/>
      <c r="D191" s="321"/>
    </row>
    <row r="192" spans="1:4" ht="21" thickBot="1" x14ac:dyDescent="0.3">
      <c r="A192" s="269"/>
      <c r="B192" s="317"/>
      <c r="C192" s="322"/>
      <c r="D192" s="323"/>
    </row>
    <row r="193" spans="1:4" ht="42.75" customHeight="1" x14ac:dyDescent="0.25">
      <c r="A193" s="267">
        <f>A190+1</f>
        <v>63</v>
      </c>
      <c r="B193" s="291" t="s">
        <v>224</v>
      </c>
      <c r="C193" s="318"/>
      <c r="D193" s="319"/>
    </row>
    <row r="194" spans="1:4" ht="20.25" x14ac:dyDescent="0.25">
      <c r="A194" s="268"/>
      <c r="B194" s="316"/>
      <c r="C194" s="320"/>
      <c r="D194" s="321"/>
    </row>
    <row r="195" spans="1:4" ht="21" thickBot="1" x14ac:dyDescent="0.3">
      <c r="A195" s="269"/>
      <c r="B195" s="317"/>
      <c r="C195" s="322"/>
      <c r="D195" s="323"/>
    </row>
    <row r="196" spans="1:4" ht="86.25" customHeight="1" x14ac:dyDescent="0.25">
      <c r="A196" s="267">
        <f>A193+1</f>
        <v>64</v>
      </c>
      <c r="B196" s="291" t="s">
        <v>148</v>
      </c>
      <c r="C196" s="318"/>
      <c r="D196" s="319"/>
    </row>
    <row r="197" spans="1:4" ht="35.25" customHeight="1" x14ac:dyDescent="0.25">
      <c r="A197" s="268"/>
      <c r="B197" s="316"/>
      <c r="C197" s="320"/>
      <c r="D197" s="321"/>
    </row>
    <row r="198" spans="1:4" ht="42.75" customHeight="1" thickBot="1" x14ac:dyDescent="0.3">
      <c r="A198" s="269"/>
      <c r="B198" s="317"/>
      <c r="C198" s="322"/>
      <c r="D198" s="323"/>
    </row>
    <row r="199" spans="1:4" ht="89.25" customHeight="1" x14ac:dyDescent="0.25">
      <c r="A199" s="267">
        <f>A196+1</f>
        <v>65</v>
      </c>
      <c r="B199" s="291" t="s">
        <v>147</v>
      </c>
      <c r="C199" s="318"/>
      <c r="D199" s="319"/>
    </row>
    <row r="200" spans="1:4" ht="37.5" customHeight="1" x14ac:dyDescent="0.25">
      <c r="A200" s="268"/>
      <c r="B200" s="316"/>
      <c r="C200" s="320"/>
      <c r="D200" s="321"/>
    </row>
    <row r="201" spans="1:4" ht="45.75" customHeight="1" thickBot="1" x14ac:dyDescent="0.3">
      <c r="A201" s="269"/>
      <c r="B201" s="317"/>
      <c r="C201" s="322"/>
      <c r="D201" s="323"/>
    </row>
    <row r="202" spans="1:4" ht="54.75" customHeight="1" x14ac:dyDescent="0.25">
      <c r="A202" s="267">
        <f>A199+1</f>
        <v>66</v>
      </c>
      <c r="B202" s="291" t="s">
        <v>146</v>
      </c>
      <c r="C202" s="318"/>
      <c r="D202" s="319"/>
    </row>
    <row r="203" spans="1:4" ht="25.5" customHeight="1" x14ac:dyDescent="0.25">
      <c r="A203" s="268"/>
      <c r="B203" s="316"/>
      <c r="C203" s="320"/>
      <c r="D203" s="321"/>
    </row>
    <row r="204" spans="1:4" ht="40.5" customHeight="1" thickBot="1" x14ac:dyDescent="0.3">
      <c r="A204" s="269"/>
      <c r="B204" s="317"/>
      <c r="C204" s="322"/>
      <c r="D204" s="323"/>
    </row>
    <row r="205" spans="1:4" ht="54.75" customHeight="1" x14ac:dyDescent="0.25">
      <c r="A205" s="267">
        <f>A202+1</f>
        <v>67</v>
      </c>
      <c r="B205" s="291" t="s">
        <v>414</v>
      </c>
      <c r="C205" s="318"/>
      <c r="D205" s="319"/>
    </row>
    <row r="206" spans="1:4" ht="25.5" customHeight="1" x14ac:dyDescent="0.25">
      <c r="A206" s="268"/>
      <c r="B206" s="316"/>
      <c r="C206" s="320"/>
      <c r="D206" s="321"/>
    </row>
    <row r="207" spans="1:4" ht="21" thickBot="1" x14ac:dyDescent="0.3">
      <c r="A207" s="269"/>
      <c r="B207" s="317"/>
      <c r="C207" s="322"/>
      <c r="D207" s="323"/>
    </row>
    <row r="208" spans="1:4" ht="61.5" customHeight="1" x14ac:dyDescent="0.25">
      <c r="A208" s="267">
        <f>A205+1</f>
        <v>68</v>
      </c>
      <c r="B208" s="291" t="s">
        <v>145</v>
      </c>
      <c r="C208" s="318"/>
      <c r="D208" s="319"/>
    </row>
    <row r="209" spans="1:5" ht="32.25" customHeight="1" x14ac:dyDescent="0.25">
      <c r="A209" s="268"/>
      <c r="B209" s="316"/>
      <c r="C209" s="320"/>
      <c r="D209" s="321"/>
    </row>
    <row r="210" spans="1:5" ht="21" thickBot="1" x14ac:dyDescent="0.3">
      <c r="A210" s="269"/>
      <c r="B210" s="317"/>
      <c r="C210" s="322"/>
      <c r="D210" s="323"/>
    </row>
    <row r="211" spans="1:5" ht="21" thickBot="1" x14ac:dyDescent="0.3">
      <c r="A211" s="72"/>
      <c r="B211" s="73"/>
      <c r="C211" s="72"/>
      <c r="D211" s="72"/>
    </row>
    <row r="212" spans="1:5" ht="21" thickBot="1" x14ac:dyDescent="0.3">
      <c r="A212" s="264" t="s">
        <v>144</v>
      </c>
      <c r="B212" s="265"/>
      <c r="C212" s="265"/>
      <c r="D212" s="266"/>
    </row>
    <row r="213" spans="1:5" ht="20.25" x14ac:dyDescent="0.3">
      <c r="A213" s="180"/>
      <c r="B213" s="184" t="s">
        <v>122</v>
      </c>
      <c r="C213" s="185"/>
      <c r="D213" s="186"/>
    </row>
    <row r="214" spans="1:5" ht="20.25" x14ac:dyDescent="0.3">
      <c r="A214" s="180"/>
      <c r="B214" s="184" t="s">
        <v>143</v>
      </c>
      <c r="C214" s="185"/>
      <c r="D214" s="186"/>
    </row>
    <row r="215" spans="1:5" ht="14.25" customHeight="1" thickBot="1" x14ac:dyDescent="0.35">
      <c r="A215" s="180"/>
      <c r="B215" s="74"/>
      <c r="C215" s="76"/>
      <c r="D215" s="76"/>
    </row>
    <row r="216" spans="1:5" ht="34.5" customHeight="1" thickBot="1" x14ac:dyDescent="0.3">
      <c r="A216" s="180"/>
      <c r="B216" s="77"/>
      <c r="C216" s="78" t="s">
        <v>120</v>
      </c>
      <c r="D216" s="78" t="s">
        <v>119</v>
      </c>
    </row>
    <row r="217" spans="1:5" ht="180" customHeight="1" thickBot="1" x14ac:dyDescent="0.3">
      <c r="A217" s="181">
        <f>A208+1</f>
        <v>69</v>
      </c>
      <c r="B217" s="79" t="s">
        <v>142</v>
      </c>
      <c r="C217" s="80"/>
      <c r="D217" s="80"/>
      <c r="E217" s="52"/>
    </row>
    <row r="218" spans="1:5" ht="96.75" customHeight="1" thickBot="1" x14ac:dyDescent="0.3">
      <c r="A218" s="181">
        <v>70</v>
      </c>
      <c r="B218" s="79" t="s">
        <v>225</v>
      </c>
      <c r="C218" s="80"/>
      <c r="D218" s="80"/>
      <c r="E218" s="52"/>
    </row>
    <row r="219" spans="1:5" ht="114.75" customHeight="1" thickBot="1" x14ac:dyDescent="0.3">
      <c r="A219" s="181">
        <v>71</v>
      </c>
      <c r="B219" s="79" t="s">
        <v>465</v>
      </c>
      <c r="C219" s="80"/>
      <c r="D219" s="80"/>
      <c r="E219" s="48"/>
    </row>
    <row r="220" spans="1:5" ht="109.5" customHeight="1" thickBot="1" x14ac:dyDescent="0.3">
      <c r="A220" s="181">
        <f t="shared" ref="A220:A242" si="0">A219+1</f>
        <v>72</v>
      </c>
      <c r="B220" s="79" t="s">
        <v>466</v>
      </c>
      <c r="C220" s="80"/>
      <c r="D220" s="80"/>
      <c r="E220" s="51"/>
    </row>
    <row r="221" spans="1:5" ht="113.25" customHeight="1" thickBot="1" x14ac:dyDescent="0.3">
      <c r="A221" s="181">
        <f t="shared" si="0"/>
        <v>73</v>
      </c>
      <c r="B221" s="79" t="s">
        <v>467</v>
      </c>
      <c r="C221" s="80"/>
      <c r="D221" s="80"/>
      <c r="E221" s="51"/>
    </row>
    <row r="222" spans="1:5" ht="122.25" thickBot="1" x14ac:dyDescent="0.3">
      <c r="A222" s="181">
        <f t="shared" si="0"/>
        <v>74</v>
      </c>
      <c r="B222" s="79" t="s">
        <v>141</v>
      </c>
      <c r="C222" s="80"/>
      <c r="D222" s="80"/>
      <c r="E222" s="51"/>
    </row>
    <row r="223" spans="1:5" ht="211.5" customHeight="1" thickBot="1" x14ac:dyDescent="0.3">
      <c r="A223" s="181">
        <f t="shared" si="0"/>
        <v>75</v>
      </c>
      <c r="B223" s="79" t="s">
        <v>468</v>
      </c>
      <c r="C223" s="80"/>
      <c r="D223" s="80"/>
      <c r="E223" s="51"/>
    </row>
    <row r="224" spans="1:5" ht="139.5" customHeight="1" thickBot="1" x14ac:dyDescent="0.3">
      <c r="A224" s="181">
        <f t="shared" si="0"/>
        <v>76</v>
      </c>
      <c r="B224" s="79" t="s">
        <v>140</v>
      </c>
      <c r="C224" s="80"/>
      <c r="D224" s="80"/>
      <c r="E224" s="51"/>
    </row>
    <row r="225" spans="1:5" ht="122.25" thickBot="1" x14ac:dyDescent="0.3">
      <c r="A225" s="181">
        <f t="shared" si="0"/>
        <v>77</v>
      </c>
      <c r="B225" s="79" t="s">
        <v>469</v>
      </c>
      <c r="C225" s="80"/>
      <c r="D225" s="80"/>
      <c r="E225" s="51"/>
    </row>
    <row r="226" spans="1:5" ht="99" customHeight="1" thickBot="1" x14ac:dyDescent="0.3">
      <c r="A226" s="181">
        <f t="shared" si="0"/>
        <v>78</v>
      </c>
      <c r="B226" s="79" t="s">
        <v>139</v>
      </c>
      <c r="C226" s="80"/>
      <c r="D226" s="80"/>
      <c r="E226" s="50"/>
    </row>
    <row r="227" spans="1:5" ht="169.5" customHeight="1" thickBot="1" x14ac:dyDescent="0.3">
      <c r="A227" s="181">
        <f t="shared" si="0"/>
        <v>79</v>
      </c>
      <c r="B227" s="79" t="s">
        <v>470</v>
      </c>
      <c r="C227" s="80"/>
      <c r="D227" s="80"/>
      <c r="E227" s="50"/>
    </row>
    <row r="228" spans="1:5" ht="132" customHeight="1" thickBot="1" x14ac:dyDescent="0.3">
      <c r="A228" s="181">
        <f>A227+1</f>
        <v>80</v>
      </c>
      <c r="B228" s="79" t="s">
        <v>138</v>
      </c>
      <c r="C228" s="80"/>
      <c r="D228" s="80"/>
      <c r="E228" s="50"/>
    </row>
    <row r="229" spans="1:5" ht="142.5" thickBot="1" x14ac:dyDescent="0.3">
      <c r="A229" s="181">
        <f t="shared" si="0"/>
        <v>81</v>
      </c>
      <c r="B229" s="79" t="s">
        <v>137</v>
      </c>
      <c r="C229" s="80"/>
      <c r="D229" s="80"/>
      <c r="E229" s="50"/>
    </row>
    <row r="230" spans="1:5" ht="223.5" thickBot="1" x14ac:dyDescent="0.3">
      <c r="A230" s="181">
        <f t="shared" si="0"/>
        <v>82</v>
      </c>
      <c r="B230" s="79" t="s">
        <v>136</v>
      </c>
      <c r="C230" s="80"/>
      <c r="D230" s="80"/>
      <c r="E230" s="50"/>
    </row>
    <row r="231" spans="1:5" ht="60" customHeight="1" thickBot="1" x14ac:dyDescent="0.3">
      <c r="A231" s="181">
        <f t="shared" si="0"/>
        <v>83</v>
      </c>
      <c r="B231" s="79" t="s">
        <v>471</v>
      </c>
      <c r="C231" s="80"/>
      <c r="D231" s="80"/>
      <c r="E231" s="49"/>
    </row>
    <row r="232" spans="1:5" ht="132" customHeight="1" thickBot="1" x14ac:dyDescent="0.3">
      <c r="A232" s="181">
        <f t="shared" si="0"/>
        <v>84</v>
      </c>
      <c r="B232" s="79" t="s">
        <v>472</v>
      </c>
      <c r="C232" s="80"/>
      <c r="D232" s="80"/>
      <c r="E232" s="49"/>
    </row>
    <row r="233" spans="1:5" ht="144.75" customHeight="1" thickBot="1" x14ac:dyDescent="0.3">
      <c r="A233" s="181">
        <f t="shared" si="0"/>
        <v>85</v>
      </c>
      <c r="B233" s="79" t="s">
        <v>473</v>
      </c>
      <c r="C233" s="80"/>
      <c r="D233" s="80"/>
      <c r="E233" s="49"/>
    </row>
    <row r="234" spans="1:5" ht="134.25" customHeight="1" thickBot="1" x14ac:dyDescent="0.3">
      <c r="A234" s="181">
        <f t="shared" si="0"/>
        <v>86</v>
      </c>
      <c r="B234" s="79" t="s">
        <v>474</v>
      </c>
      <c r="C234" s="80"/>
      <c r="D234" s="80"/>
      <c r="E234" s="49"/>
    </row>
    <row r="235" spans="1:5" ht="81.75" customHeight="1" thickBot="1" x14ac:dyDescent="0.3">
      <c r="A235" s="181">
        <f t="shared" si="0"/>
        <v>87</v>
      </c>
      <c r="B235" s="79" t="s">
        <v>475</v>
      </c>
      <c r="C235" s="80"/>
      <c r="D235" s="80"/>
      <c r="E235" s="49"/>
    </row>
    <row r="236" spans="1:5" ht="72" customHeight="1" thickBot="1" x14ac:dyDescent="0.3">
      <c r="A236" s="181">
        <f t="shared" si="0"/>
        <v>88</v>
      </c>
      <c r="B236" s="79" t="s">
        <v>476</v>
      </c>
      <c r="C236" s="80"/>
      <c r="D236" s="80"/>
      <c r="E236" s="49"/>
    </row>
    <row r="237" spans="1:5" ht="124.5" customHeight="1" thickBot="1" x14ac:dyDescent="0.3">
      <c r="A237" s="181">
        <f t="shared" si="0"/>
        <v>89</v>
      </c>
      <c r="B237" s="79" t="s">
        <v>477</v>
      </c>
      <c r="C237" s="80"/>
      <c r="D237" s="80"/>
      <c r="E237" s="49"/>
    </row>
    <row r="238" spans="1:5" ht="75" customHeight="1" thickBot="1" x14ac:dyDescent="0.3">
      <c r="A238" s="181">
        <f t="shared" si="0"/>
        <v>90</v>
      </c>
      <c r="B238" s="79" t="s">
        <v>478</v>
      </c>
      <c r="C238" s="80"/>
      <c r="D238" s="80"/>
      <c r="E238" s="49"/>
    </row>
    <row r="239" spans="1:5" ht="156.75" customHeight="1" thickBot="1" x14ac:dyDescent="0.3">
      <c r="A239" s="181">
        <f t="shared" si="0"/>
        <v>91</v>
      </c>
      <c r="B239" s="79" t="s">
        <v>479</v>
      </c>
      <c r="C239" s="80"/>
      <c r="D239" s="80"/>
      <c r="E239" s="49"/>
    </row>
    <row r="240" spans="1:5" ht="92.25" customHeight="1" thickBot="1" x14ac:dyDescent="0.3">
      <c r="A240" s="181">
        <f t="shared" si="0"/>
        <v>92</v>
      </c>
      <c r="B240" s="81" t="s">
        <v>135</v>
      </c>
      <c r="C240" s="80"/>
      <c r="D240" s="80"/>
      <c r="E240" s="49"/>
    </row>
    <row r="241" spans="1:5" ht="185.25" customHeight="1" thickBot="1" x14ac:dyDescent="0.3">
      <c r="A241" s="181">
        <f t="shared" si="0"/>
        <v>93</v>
      </c>
      <c r="B241" s="79" t="s">
        <v>480</v>
      </c>
      <c r="C241" s="80"/>
      <c r="D241" s="80"/>
      <c r="E241" s="49"/>
    </row>
    <row r="242" spans="1:5" ht="41.25" thickBot="1" x14ac:dyDescent="0.3">
      <c r="A242" s="181">
        <f t="shared" si="0"/>
        <v>94</v>
      </c>
      <c r="B242" s="79" t="s">
        <v>134</v>
      </c>
      <c r="C242" s="80"/>
      <c r="D242" s="80"/>
      <c r="E242" s="49"/>
    </row>
    <row r="243" spans="1:5" ht="102" thickBot="1" x14ac:dyDescent="0.3">
      <c r="A243" s="181"/>
      <c r="B243" s="82" t="s">
        <v>133</v>
      </c>
      <c r="C243" s="80"/>
      <c r="D243" s="80"/>
      <c r="E243" s="49"/>
    </row>
    <row r="244" spans="1:5" ht="105.75" customHeight="1" thickBot="1" x14ac:dyDescent="0.3">
      <c r="A244" s="181"/>
      <c r="B244" s="82" t="s">
        <v>132</v>
      </c>
      <c r="C244" s="80"/>
      <c r="D244" s="80"/>
      <c r="E244" s="49"/>
    </row>
    <row r="245" spans="1:5" ht="127.5" customHeight="1" thickBot="1" x14ac:dyDescent="0.3">
      <c r="A245" s="181"/>
      <c r="B245" s="82" t="s">
        <v>131</v>
      </c>
      <c r="C245" s="80"/>
      <c r="D245" s="80"/>
      <c r="E245" s="49"/>
    </row>
    <row r="246" spans="1:5" ht="264" thickBot="1" x14ac:dyDescent="0.3">
      <c r="A246" s="181">
        <f>A242+1</f>
        <v>95</v>
      </c>
      <c r="B246" s="79" t="s">
        <v>130</v>
      </c>
      <c r="C246" s="80"/>
      <c r="D246" s="80"/>
      <c r="E246" s="49"/>
    </row>
    <row r="247" spans="1:5" ht="163.5" customHeight="1" thickBot="1" x14ac:dyDescent="0.3">
      <c r="A247" s="181">
        <f t="shared" ref="A247:A254" si="1">A246+1</f>
        <v>96</v>
      </c>
      <c r="B247" s="79" t="s">
        <v>129</v>
      </c>
      <c r="C247" s="80"/>
      <c r="D247" s="80"/>
      <c r="E247" s="49"/>
    </row>
    <row r="248" spans="1:5" ht="193.5" customHeight="1" thickBot="1" x14ac:dyDescent="0.3">
      <c r="A248" s="181">
        <f t="shared" si="1"/>
        <v>97</v>
      </c>
      <c r="B248" s="79" t="s">
        <v>128</v>
      </c>
      <c r="C248" s="80"/>
      <c r="D248" s="80"/>
      <c r="E248" s="49"/>
    </row>
    <row r="249" spans="1:5" ht="196.5" customHeight="1" thickBot="1" x14ac:dyDescent="0.3">
      <c r="A249" s="181">
        <f t="shared" si="1"/>
        <v>98</v>
      </c>
      <c r="B249" s="79" t="s">
        <v>127</v>
      </c>
      <c r="C249" s="80"/>
      <c r="D249" s="80"/>
      <c r="E249" s="49"/>
    </row>
    <row r="250" spans="1:5" ht="174" customHeight="1" thickBot="1" x14ac:dyDescent="0.3">
      <c r="A250" s="181">
        <f t="shared" si="1"/>
        <v>99</v>
      </c>
      <c r="B250" s="79" t="s">
        <v>126</v>
      </c>
      <c r="C250" s="80"/>
      <c r="D250" s="80"/>
      <c r="E250" s="49"/>
    </row>
    <row r="251" spans="1:5" ht="111.75" customHeight="1" thickBot="1" x14ac:dyDescent="0.3">
      <c r="A251" s="181">
        <f t="shared" si="1"/>
        <v>100</v>
      </c>
      <c r="B251" s="79" t="s">
        <v>125</v>
      </c>
      <c r="C251" s="80"/>
      <c r="D251" s="80"/>
      <c r="E251" s="49"/>
    </row>
    <row r="252" spans="1:5" ht="81.75" thickBot="1" x14ac:dyDescent="0.3">
      <c r="A252" s="181">
        <f t="shared" si="1"/>
        <v>101</v>
      </c>
      <c r="B252" s="79" t="s">
        <v>124</v>
      </c>
      <c r="C252" s="80"/>
      <c r="D252" s="80"/>
    </row>
    <row r="253" spans="1:5" ht="173.25" customHeight="1" thickBot="1" x14ac:dyDescent="0.3">
      <c r="A253" s="181">
        <f t="shared" si="1"/>
        <v>102</v>
      </c>
      <c r="B253" s="79" t="s">
        <v>212</v>
      </c>
      <c r="C253" s="80"/>
      <c r="D253" s="80"/>
    </row>
    <row r="254" spans="1:5" ht="122.25" thickBot="1" x14ac:dyDescent="0.3">
      <c r="A254" s="181">
        <f t="shared" si="1"/>
        <v>103</v>
      </c>
      <c r="B254" s="79" t="s">
        <v>481</v>
      </c>
      <c r="C254" s="80"/>
      <c r="D254" s="80"/>
    </row>
    <row r="255" spans="1:5" ht="21" thickBot="1" x14ac:dyDescent="0.3">
      <c r="A255" s="83"/>
      <c r="B255" s="84"/>
      <c r="C255" s="72"/>
      <c r="D255" s="72"/>
    </row>
    <row r="256" spans="1:5" ht="20.25" hidden="1" x14ac:dyDescent="0.25">
      <c r="A256" s="83"/>
      <c r="B256" s="84"/>
      <c r="C256" s="72"/>
      <c r="D256" s="72"/>
    </row>
    <row r="257" spans="1:4" ht="20.25" hidden="1" x14ac:dyDescent="0.25">
      <c r="A257" s="83"/>
      <c r="B257" s="84"/>
      <c r="C257" s="72"/>
      <c r="D257" s="72"/>
    </row>
    <row r="258" spans="1:4" ht="21" hidden="1" thickBot="1" x14ac:dyDescent="0.35">
      <c r="A258" s="179"/>
      <c r="B258" s="71"/>
      <c r="C258" s="71"/>
      <c r="D258" s="71"/>
    </row>
    <row r="259" spans="1:4" ht="21" thickBot="1" x14ac:dyDescent="0.3">
      <c r="A259" s="264" t="s">
        <v>123</v>
      </c>
      <c r="B259" s="265"/>
      <c r="C259" s="265"/>
      <c r="D259" s="266"/>
    </row>
    <row r="260" spans="1:4" ht="20.25" x14ac:dyDescent="0.3">
      <c r="A260" s="69"/>
      <c r="B260" s="74" t="s">
        <v>122</v>
      </c>
      <c r="C260" s="69"/>
      <c r="D260" s="69"/>
    </row>
    <row r="261" spans="1:4" ht="20.25" x14ac:dyDescent="0.3">
      <c r="A261" s="180"/>
      <c r="B261" s="74" t="s">
        <v>121</v>
      </c>
      <c r="C261" s="74"/>
      <c r="D261" s="75"/>
    </row>
    <row r="262" spans="1:4" ht="21" thickBot="1" x14ac:dyDescent="0.35">
      <c r="A262" s="180"/>
      <c r="B262" s="74"/>
      <c r="C262" s="74"/>
      <c r="D262" s="76"/>
    </row>
    <row r="263" spans="1:4" ht="21" thickBot="1" x14ac:dyDescent="0.3">
      <c r="A263" s="180"/>
      <c r="B263" s="77"/>
      <c r="C263" s="78" t="s">
        <v>120</v>
      </c>
      <c r="D263" s="77" t="s">
        <v>119</v>
      </c>
    </row>
    <row r="264" spans="1:4" ht="54.75" customHeight="1" thickBot="1" x14ac:dyDescent="0.3">
      <c r="A264" s="181">
        <f>A254+1</f>
        <v>104</v>
      </c>
      <c r="B264" s="85" t="s">
        <v>118</v>
      </c>
      <c r="C264" s="80"/>
      <c r="D264" s="86"/>
    </row>
    <row r="265" spans="1:4" ht="54" customHeight="1" thickBot="1" x14ac:dyDescent="0.3">
      <c r="A265" s="181">
        <f>A264+1</f>
        <v>105</v>
      </c>
      <c r="B265" s="85" t="s">
        <v>482</v>
      </c>
      <c r="C265" s="80"/>
      <c r="D265" s="86"/>
    </row>
    <row r="266" spans="1:4" ht="64.5" customHeight="1" thickBot="1" x14ac:dyDescent="0.3">
      <c r="A266" s="181">
        <f>A265+1</f>
        <v>106</v>
      </c>
      <c r="B266" s="85" t="s">
        <v>483</v>
      </c>
      <c r="C266" s="80"/>
      <c r="D266" s="86"/>
    </row>
    <row r="267" spans="1:4" ht="65.25" customHeight="1" thickBot="1" x14ac:dyDescent="0.3">
      <c r="A267" s="181">
        <f>A266+1</f>
        <v>107</v>
      </c>
      <c r="B267" s="85" t="s">
        <v>484</v>
      </c>
      <c r="C267" s="80"/>
      <c r="D267" s="86"/>
    </row>
    <row r="268" spans="1:4" ht="90" customHeight="1" thickBot="1" x14ac:dyDescent="0.3">
      <c r="A268" s="181">
        <f>A267+1</f>
        <v>108</v>
      </c>
      <c r="B268" s="85" t="s">
        <v>117</v>
      </c>
      <c r="C268" s="80"/>
      <c r="D268" s="86"/>
    </row>
    <row r="269" spans="1:4" ht="51.75" customHeight="1" thickBot="1" x14ac:dyDescent="0.3">
      <c r="A269" s="181">
        <f>A268+1</f>
        <v>109</v>
      </c>
      <c r="B269" s="85" t="s">
        <v>485</v>
      </c>
      <c r="C269" s="80"/>
      <c r="D269" s="86"/>
    </row>
    <row r="270" spans="1:4" x14ac:dyDescent="0.25">
      <c r="A270" s="182"/>
      <c r="B270" s="47"/>
      <c r="C270" s="46"/>
    </row>
    <row r="271" spans="1:4" x14ac:dyDescent="0.25">
      <c r="A271" s="182"/>
      <c r="B271" s="46"/>
      <c r="C271" s="46"/>
    </row>
    <row r="272" spans="1:4" hidden="1" x14ac:dyDescent="0.25">
      <c r="A272" s="182"/>
      <c r="B272" s="46"/>
      <c r="C272" s="46" t="s">
        <v>116</v>
      </c>
    </row>
    <row r="273" spans="1:4" hidden="1" x14ac:dyDescent="0.25">
      <c r="A273" s="182"/>
      <c r="B273" s="46"/>
      <c r="C273" s="46" t="s">
        <v>115</v>
      </c>
    </row>
    <row r="274" spans="1:4" hidden="1" x14ac:dyDescent="0.25">
      <c r="A274" s="182"/>
      <c r="B274" s="46"/>
      <c r="C274" s="46" t="s">
        <v>114</v>
      </c>
    </row>
    <row r="275" spans="1:4" x14ac:dyDescent="0.25">
      <c r="A275" s="182"/>
      <c r="B275" s="46"/>
      <c r="C275" s="46"/>
      <c r="D275" s="46"/>
    </row>
    <row r="276" spans="1:4" x14ac:dyDescent="0.25">
      <c r="A276" s="183"/>
      <c r="B276" s="46"/>
      <c r="C276" s="46"/>
      <c r="D276" s="46"/>
    </row>
    <row r="277" spans="1:4" x14ac:dyDescent="0.25">
      <c r="A277" s="183"/>
      <c r="B277" s="46"/>
      <c r="C277" s="46"/>
      <c r="D277" s="46"/>
    </row>
  </sheetData>
  <sheetProtection algorithmName="SHA-512" hashValue="zcC2IVqt2K+3ZJNlV1wvo+tsSntJ3tHdEe1y/QObVcfX/j41t5y0rrSSYj+fPi85QgiTY88bbuMQh3JZiAySTQ==" saltValue="NjTp49ukJVNwRtGclTPblQ==" spinCount="100000" sheet="1" formatColumns="0" formatRows="0"/>
  <mergeCells count="346">
    <mergeCell ref="A70:A72"/>
    <mergeCell ref="B70:B72"/>
    <mergeCell ref="C70:D70"/>
    <mergeCell ref="C71:D71"/>
    <mergeCell ref="C72:D72"/>
    <mergeCell ref="A91:A93"/>
    <mergeCell ref="B91:B93"/>
    <mergeCell ref="C91:D91"/>
    <mergeCell ref="C92:D92"/>
    <mergeCell ref="C93:D93"/>
    <mergeCell ref="A79:A81"/>
    <mergeCell ref="B79:B81"/>
    <mergeCell ref="C79:D79"/>
    <mergeCell ref="C80:D80"/>
    <mergeCell ref="C81:D81"/>
    <mergeCell ref="A88:A90"/>
    <mergeCell ref="B88:B90"/>
    <mergeCell ref="C88:D88"/>
    <mergeCell ref="C89:D89"/>
    <mergeCell ref="C90:D90"/>
    <mergeCell ref="A82:A84"/>
    <mergeCell ref="B82:B84"/>
    <mergeCell ref="C82:D82"/>
    <mergeCell ref="C83:D83"/>
    <mergeCell ref="A259:D259"/>
    <mergeCell ref="A212:D212"/>
    <mergeCell ref="A205:A207"/>
    <mergeCell ref="B205:B207"/>
    <mergeCell ref="C205:D205"/>
    <mergeCell ref="C206:D206"/>
    <mergeCell ref="C207:D207"/>
    <mergeCell ref="A208:A210"/>
    <mergeCell ref="B208:B210"/>
    <mergeCell ref="C208:D208"/>
    <mergeCell ref="C209:D209"/>
    <mergeCell ref="C210:D210"/>
    <mergeCell ref="A199:A201"/>
    <mergeCell ref="B199:B201"/>
    <mergeCell ref="C199:D199"/>
    <mergeCell ref="C200:D200"/>
    <mergeCell ref="C201:D201"/>
    <mergeCell ref="A202:A204"/>
    <mergeCell ref="B202:B204"/>
    <mergeCell ref="C202:D202"/>
    <mergeCell ref="C203:D203"/>
    <mergeCell ref="C204:D204"/>
    <mergeCell ref="A193:A195"/>
    <mergeCell ref="B193:B195"/>
    <mergeCell ref="C193:D193"/>
    <mergeCell ref="C194:D194"/>
    <mergeCell ref="C195:D195"/>
    <mergeCell ref="A196:A198"/>
    <mergeCell ref="B196:B198"/>
    <mergeCell ref="C196:D196"/>
    <mergeCell ref="C197:D197"/>
    <mergeCell ref="C198:D198"/>
    <mergeCell ref="A187:A189"/>
    <mergeCell ref="B187:B189"/>
    <mergeCell ref="C187:D187"/>
    <mergeCell ref="C188:D188"/>
    <mergeCell ref="C189:D189"/>
    <mergeCell ref="A190:A192"/>
    <mergeCell ref="B190:B192"/>
    <mergeCell ref="C190:D190"/>
    <mergeCell ref="C191:D191"/>
    <mergeCell ref="C192:D192"/>
    <mergeCell ref="A181:A183"/>
    <mergeCell ref="B181:B183"/>
    <mergeCell ref="C181:D181"/>
    <mergeCell ref="C182:D182"/>
    <mergeCell ref="C183:D183"/>
    <mergeCell ref="A184:A186"/>
    <mergeCell ref="B184:B186"/>
    <mergeCell ref="C184:D184"/>
    <mergeCell ref="C185:D185"/>
    <mergeCell ref="C186:D186"/>
    <mergeCell ref="A175:A177"/>
    <mergeCell ref="B175:B177"/>
    <mergeCell ref="C175:D175"/>
    <mergeCell ref="C176:D176"/>
    <mergeCell ref="C177:D177"/>
    <mergeCell ref="A178:A180"/>
    <mergeCell ref="B178:B180"/>
    <mergeCell ref="C178:D178"/>
    <mergeCell ref="C179:D179"/>
    <mergeCell ref="C180:D180"/>
    <mergeCell ref="A169:A171"/>
    <mergeCell ref="B169:B171"/>
    <mergeCell ref="C169:D169"/>
    <mergeCell ref="C170:D170"/>
    <mergeCell ref="C171:D171"/>
    <mergeCell ref="A172:A174"/>
    <mergeCell ref="B172:B174"/>
    <mergeCell ref="C172:D172"/>
    <mergeCell ref="C173:D173"/>
    <mergeCell ref="C174:D174"/>
    <mergeCell ref="A163:A165"/>
    <mergeCell ref="B163:B165"/>
    <mergeCell ref="C163:D163"/>
    <mergeCell ref="C164:D164"/>
    <mergeCell ref="C165:D165"/>
    <mergeCell ref="A166:A168"/>
    <mergeCell ref="B166:B168"/>
    <mergeCell ref="C166:D166"/>
    <mergeCell ref="C167:D167"/>
    <mergeCell ref="C168:D168"/>
    <mergeCell ref="A157:A159"/>
    <mergeCell ref="B157:B159"/>
    <mergeCell ref="C157:D157"/>
    <mergeCell ref="C158:D158"/>
    <mergeCell ref="C159:D159"/>
    <mergeCell ref="A160:A162"/>
    <mergeCell ref="B160:B162"/>
    <mergeCell ref="C160:D160"/>
    <mergeCell ref="C161:D161"/>
    <mergeCell ref="C162:D162"/>
    <mergeCell ref="A151:A153"/>
    <mergeCell ref="B151:B153"/>
    <mergeCell ref="C151:D151"/>
    <mergeCell ref="C152:D152"/>
    <mergeCell ref="C153:D153"/>
    <mergeCell ref="A154:A156"/>
    <mergeCell ref="B154:B156"/>
    <mergeCell ref="C154:D154"/>
    <mergeCell ref="C155:D155"/>
    <mergeCell ref="C156:D156"/>
    <mergeCell ref="A145:A147"/>
    <mergeCell ref="B145:B147"/>
    <mergeCell ref="C145:D145"/>
    <mergeCell ref="C146:D146"/>
    <mergeCell ref="C147:D147"/>
    <mergeCell ref="A148:A150"/>
    <mergeCell ref="B148:B150"/>
    <mergeCell ref="C148:D148"/>
    <mergeCell ref="C149:D149"/>
    <mergeCell ref="C150:D150"/>
    <mergeCell ref="A139:A141"/>
    <mergeCell ref="B139:B141"/>
    <mergeCell ref="C139:D139"/>
    <mergeCell ref="C140:D140"/>
    <mergeCell ref="C141:D141"/>
    <mergeCell ref="A142:A144"/>
    <mergeCell ref="B142:B144"/>
    <mergeCell ref="C142:D142"/>
    <mergeCell ref="C143:D143"/>
    <mergeCell ref="C144:D144"/>
    <mergeCell ref="A133:A135"/>
    <mergeCell ref="B133:B135"/>
    <mergeCell ref="C133:D133"/>
    <mergeCell ref="C134:D134"/>
    <mergeCell ref="C135:D135"/>
    <mergeCell ref="A136:A138"/>
    <mergeCell ref="B136:B138"/>
    <mergeCell ref="C136:D136"/>
    <mergeCell ref="C137:D137"/>
    <mergeCell ref="C138:D138"/>
    <mergeCell ref="A127:A129"/>
    <mergeCell ref="B127:B129"/>
    <mergeCell ref="C127:D127"/>
    <mergeCell ref="C128:D128"/>
    <mergeCell ref="C129:D129"/>
    <mergeCell ref="A130:A132"/>
    <mergeCell ref="B130:B132"/>
    <mergeCell ref="C130:D130"/>
    <mergeCell ref="C131:D131"/>
    <mergeCell ref="C132:D132"/>
    <mergeCell ref="A121:A123"/>
    <mergeCell ref="B121:B123"/>
    <mergeCell ref="C121:D121"/>
    <mergeCell ref="C122:D122"/>
    <mergeCell ref="C123:D123"/>
    <mergeCell ref="A124:A126"/>
    <mergeCell ref="B124:B126"/>
    <mergeCell ref="C124:D124"/>
    <mergeCell ref="C125:D125"/>
    <mergeCell ref="C126:D126"/>
    <mergeCell ref="A115:A117"/>
    <mergeCell ref="B115:B117"/>
    <mergeCell ref="C115:D115"/>
    <mergeCell ref="C116:D116"/>
    <mergeCell ref="C117:D117"/>
    <mergeCell ref="A118:A120"/>
    <mergeCell ref="B118:B120"/>
    <mergeCell ref="C118:D118"/>
    <mergeCell ref="C119:D119"/>
    <mergeCell ref="C120:D120"/>
    <mergeCell ref="A109:A111"/>
    <mergeCell ref="B109:B111"/>
    <mergeCell ref="C109:D109"/>
    <mergeCell ref="C110:D110"/>
    <mergeCell ref="C111:D111"/>
    <mergeCell ref="A112:A114"/>
    <mergeCell ref="B112:B114"/>
    <mergeCell ref="C112:D112"/>
    <mergeCell ref="C113:D113"/>
    <mergeCell ref="C114:D114"/>
    <mergeCell ref="A103:A105"/>
    <mergeCell ref="B103:B105"/>
    <mergeCell ref="C103:D103"/>
    <mergeCell ref="C104:D104"/>
    <mergeCell ref="C105:D105"/>
    <mergeCell ref="A106:A108"/>
    <mergeCell ref="B106:B108"/>
    <mergeCell ref="C106:D106"/>
    <mergeCell ref="C107:D107"/>
    <mergeCell ref="C108:D108"/>
    <mergeCell ref="A95:D95"/>
    <mergeCell ref="A96:D96"/>
    <mergeCell ref="A97:A99"/>
    <mergeCell ref="B97:B99"/>
    <mergeCell ref="C97:D97"/>
    <mergeCell ref="C98:D98"/>
    <mergeCell ref="C99:D99"/>
    <mergeCell ref="A100:A102"/>
    <mergeCell ref="B100:B102"/>
    <mergeCell ref="C100:D100"/>
    <mergeCell ref="C101:D101"/>
    <mergeCell ref="C102:D102"/>
    <mergeCell ref="C84:D84"/>
    <mergeCell ref="A85:A87"/>
    <mergeCell ref="B85:B87"/>
    <mergeCell ref="C85:D85"/>
    <mergeCell ref="C86:D86"/>
    <mergeCell ref="C87:D87"/>
    <mergeCell ref="A73:A75"/>
    <mergeCell ref="B73:B75"/>
    <mergeCell ref="C73:D73"/>
    <mergeCell ref="C74:D74"/>
    <mergeCell ref="C75:D75"/>
    <mergeCell ref="A76:A78"/>
    <mergeCell ref="B76:B78"/>
    <mergeCell ref="C76:D76"/>
    <mergeCell ref="C77:D77"/>
    <mergeCell ref="C78:D78"/>
    <mergeCell ref="A67:A69"/>
    <mergeCell ref="B67:B69"/>
    <mergeCell ref="C67:D67"/>
    <mergeCell ref="C68:D68"/>
    <mergeCell ref="C69:D69"/>
    <mergeCell ref="A61:A63"/>
    <mergeCell ref="B61:B63"/>
    <mergeCell ref="C61:D61"/>
    <mergeCell ref="C62:D62"/>
    <mergeCell ref="C63:D63"/>
    <mergeCell ref="A64:A66"/>
    <mergeCell ref="B64:B66"/>
    <mergeCell ref="C64:D64"/>
    <mergeCell ref="C65:D65"/>
    <mergeCell ref="C66:D66"/>
    <mergeCell ref="A55:A57"/>
    <mergeCell ref="B55:B57"/>
    <mergeCell ref="C55:D55"/>
    <mergeCell ref="C56:D56"/>
    <mergeCell ref="C57:D57"/>
    <mergeCell ref="A58:A60"/>
    <mergeCell ref="B58:B60"/>
    <mergeCell ref="C58:D58"/>
    <mergeCell ref="C59:D59"/>
    <mergeCell ref="C60:D60"/>
    <mergeCell ref="A46:A48"/>
    <mergeCell ref="B46:B48"/>
    <mergeCell ref="C46:D46"/>
    <mergeCell ref="C47:D47"/>
    <mergeCell ref="C48:D48"/>
    <mergeCell ref="A52:A54"/>
    <mergeCell ref="B52:B54"/>
    <mergeCell ref="C52:D52"/>
    <mergeCell ref="C53:D53"/>
    <mergeCell ref="C54:D54"/>
    <mergeCell ref="A49:A51"/>
    <mergeCell ref="B49:B51"/>
    <mergeCell ref="C49:D49"/>
    <mergeCell ref="C50:D50"/>
    <mergeCell ref="C51:D51"/>
    <mergeCell ref="A40:A42"/>
    <mergeCell ref="B40:B42"/>
    <mergeCell ref="C40:D40"/>
    <mergeCell ref="C41:D41"/>
    <mergeCell ref="C42:D42"/>
    <mergeCell ref="A43:A45"/>
    <mergeCell ref="B43:B45"/>
    <mergeCell ref="C43:D43"/>
    <mergeCell ref="C44:D44"/>
    <mergeCell ref="C45:D45"/>
    <mergeCell ref="A34:A36"/>
    <mergeCell ref="B34:B36"/>
    <mergeCell ref="C34:D34"/>
    <mergeCell ref="C35:D35"/>
    <mergeCell ref="C36:D36"/>
    <mergeCell ref="A37:A39"/>
    <mergeCell ref="B37:B39"/>
    <mergeCell ref="C37:D37"/>
    <mergeCell ref="C38:D38"/>
    <mergeCell ref="C39:D39"/>
    <mergeCell ref="A28:A30"/>
    <mergeCell ref="B28:B30"/>
    <mergeCell ref="C28:D28"/>
    <mergeCell ref="C29:D29"/>
    <mergeCell ref="C30:D30"/>
    <mergeCell ref="A31:A33"/>
    <mergeCell ref="B31:B33"/>
    <mergeCell ref="C31:D31"/>
    <mergeCell ref="C32:D32"/>
    <mergeCell ref="C33:D33"/>
    <mergeCell ref="A22:A24"/>
    <mergeCell ref="B22:B24"/>
    <mergeCell ref="C22:D22"/>
    <mergeCell ref="C23:D23"/>
    <mergeCell ref="C24:D24"/>
    <mergeCell ref="A25:A27"/>
    <mergeCell ref="B25:B27"/>
    <mergeCell ref="C25:D25"/>
    <mergeCell ref="C26:D26"/>
    <mergeCell ref="C27:D27"/>
    <mergeCell ref="A16:A18"/>
    <mergeCell ref="B16:B18"/>
    <mergeCell ref="C16:D16"/>
    <mergeCell ref="C17:D17"/>
    <mergeCell ref="C18:D18"/>
    <mergeCell ref="A19:A21"/>
    <mergeCell ref="B19:B21"/>
    <mergeCell ref="C19:D19"/>
    <mergeCell ref="C20:D20"/>
    <mergeCell ref="C21:D21"/>
    <mergeCell ref="A10:A12"/>
    <mergeCell ref="B10:B12"/>
    <mergeCell ref="C10:D10"/>
    <mergeCell ref="C11:D11"/>
    <mergeCell ref="C12:D12"/>
    <mergeCell ref="A13:A15"/>
    <mergeCell ref="B13:B15"/>
    <mergeCell ref="C13:D13"/>
    <mergeCell ref="C14:D14"/>
    <mergeCell ref="C15:D15"/>
    <mergeCell ref="A7:A9"/>
    <mergeCell ref="B7:B9"/>
    <mergeCell ref="C7:D7"/>
    <mergeCell ref="C8:D8"/>
    <mergeCell ref="C9:D9"/>
    <mergeCell ref="A1:D1"/>
    <mergeCell ref="A2:D2"/>
    <mergeCell ref="A4:A6"/>
    <mergeCell ref="B4:B6"/>
    <mergeCell ref="C4:D4"/>
    <mergeCell ref="C5:D5"/>
    <mergeCell ref="C6:D6"/>
  </mergeCells>
  <dataValidations count="5">
    <dataValidation type="textLength" allowBlank="1" showInputMessage="1" showErrorMessage="1" error="Exceeded 1000 character limit." prompt="Explanation is limited to 1000 characters per cell." sqref="D255:D257 C97:D210 D211 C4:D93" xr:uid="{00000000-0002-0000-0600-000000000000}">
      <formula1>0</formula1>
      <formula2>1000</formula2>
    </dataValidation>
    <dataValidation type="list" errorStyle="warning" showInputMessage="1" showErrorMessage="1" errorTitle="Response Not Valid" error="Failure to respond to any of the requirements may result in being disqualified.  Please update your response based  on the defined criteria." promptTitle="Ability to Meet Requirements " prompt="Please indicate your ability to meet this requirement as either: A (agree), D (agree with deviations), N (don't agree)." sqref="C264:C269" xr:uid="{00000000-0002-0000-0600-000001000000}">
      <formula1>$C$272:$C$274</formula1>
    </dataValidation>
    <dataValidation type="textLength" allowBlank="1" showInputMessage="1" showErrorMessage="1" errorTitle="Explanation Too Long" error="Your explanation is greater than 1000 characters long.  Please revise to less than 1000 characters. " promptTitle="Explanation " prompt="Explanations must be less than 1000 characters long." sqref="E220:E225" xr:uid="{00000000-0002-0000-0600-000002000000}">
      <formula1>0</formula1>
      <formula2>1000</formula2>
    </dataValidation>
    <dataValidation type="textLength" allowBlank="1" showInputMessage="1" showErrorMessage="1" errorTitle="Explanation Too Long" error="Your explanation is greater than 1000 characters.  Please revise to less than 1000 characters. " promptTitle="Explanation" prompt="Explanations are limited to less than 1000 characters. " sqref="D217:D254" xr:uid="{00000000-0002-0000-0600-000003000000}">
      <formula1>0</formula1>
      <formula2>1000</formula2>
    </dataValidation>
    <dataValidation type="list" errorStyle="warning" showInputMessage="1" showErrorMessage="1" errorTitle="Response Not Valid" error="Failure to respond may result in disqualification.  Please update your response based on the defined criteria." promptTitle="Ability to Meet Requirements" prompt="Please indicate your ability to meet this requirement as either: A (agree), D (agree with deviations), or N (don't agree)." sqref="C217:C254" xr:uid="{00000000-0002-0000-0600-000004000000}">
      <formula1>$C$272:$C$274</formula1>
    </dataValidation>
  </dataValidations>
  <pageMargins left="0.7" right="0.7" top="0.75" bottom="0.75" header="0.3" footer="0.3"/>
  <pageSetup scale="65" fitToHeight="15" orientation="portrait" horizontalDpi="90" verticalDpi="90" r:id="rId1"/>
  <headerFooter>
    <oddFooter>&amp;L&amp;A&amp;C&amp;F  &amp;D&amp;R Page &amp;P of &amp;N</oddFooter>
  </headerFooter>
  <rowBreaks count="7" manualBreakCount="7">
    <brk id="36" max="3" man="1"/>
    <brk id="43" max="3" man="1"/>
    <brk id="111" max="3" man="1"/>
    <brk id="141" max="3" man="1"/>
    <brk id="177" max="3" man="1"/>
    <brk id="207" max="3" man="1"/>
    <brk id="24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52"/>
  <sheetViews>
    <sheetView zoomScale="70" zoomScaleNormal="70" workbookViewId="0">
      <selection activeCell="F41" sqref="F41"/>
    </sheetView>
  </sheetViews>
  <sheetFormatPr defaultRowHeight="15" x14ac:dyDescent="0.25"/>
  <cols>
    <col min="1" max="1" width="6.140625" style="108" customWidth="1"/>
    <col min="2" max="2" width="54" style="33" customWidth="1"/>
    <col min="3" max="3" width="64.7109375" style="33" customWidth="1"/>
    <col min="4" max="16384" width="9.140625" style="33"/>
  </cols>
  <sheetData>
    <row r="1" spans="1:3" s="99" customFormat="1" ht="21" customHeight="1" thickBot="1" x14ac:dyDescent="0.25">
      <c r="A1" s="324" t="s">
        <v>233</v>
      </c>
      <c r="B1" s="325"/>
      <c r="C1" s="326"/>
    </row>
    <row r="2" spans="1:3" s="53" customFormat="1" ht="53.25" customHeight="1" thickBot="1" x14ac:dyDescent="0.25">
      <c r="A2" s="327" t="s">
        <v>544</v>
      </c>
      <c r="B2" s="328"/>
      <c r="C2" s="329"/>
    </row>
    <row r="3" spans="1:3" s="53" customFormat="1" ht="21" thickBot="1" x14ac:dyDescent="0.25">
      <c r="A3" s="70"/>
      <c r="B3" s="70"/>
      <c r="C3" s="70"/>
    </row>
    <row r="4" spans="1:3" s="101" customFormat="1" ht="70.5" customHeight="1" thickBot="1" x14ac:dyDescent="0.25">
      <c r="A4" s="145">
        <v>1</v>
      </c>
      <c r="B4" s="145" t="s">
        <v>234</v>
      </c>
      <c r="C4" s="100"/>
    </row>
    <row r="5" spans="1:3" ht="61.5" thickBot="1" x14ac:dyDescent="0.3">
      <c r="A5" s="145">
        <v>2</v>
      </c>
      <c r="B5" s="145" t="s">
        <v>486</v>
      </c>
      <c r="C5" s="100"/>
    </row>
    <row r="6" spans="1:3" ht="61.5" thickBot="1" x14ac:dyDescent="0.3">
      <c r="A6" s="145">
        <v>3</v>
      </c>
      <c r="B6" s="145" t="s">
        <v>547</v>
      </c>
      <c r="C6" s="100"/>
    </row>
    <row r="7" spans="1:3" ht="162.75" thickBot="1" x14ac:dyDescent="0.3">
      <c r="A7" s="145">
        <v>4</v>
      </c>
      <c r="B7" s="145" t="s">
        <v>235</v>
      </c>
      <c r="C7" s="100"/>
    </row>
    <row r="8" spans="1:3" ht="102" thickBot="1" x14ac:dyDescent="0.3">
      <c r="A8" s="145">
        <f>A7+1</f>
        <v>5</v>
      </c>
      <c r="B8" s="145" t="s">
        <v>236</v>
      </c>
      <c r="C8" s="100"/>
    </row>
    <row r="9" spans="1:3" ht="110.25" customHeight="1" thickBot="1" x14ac:dyDescent="0.3">
      <c r="A9" s="145">
        <f>A8+1</f>
        <v>6</v>
      </c>
      <c r="B9" s="145" t="s">
        <v>237</v>
      </c>
      <c r="C9" s="100"/>
    </row>
    <row r="10" spans="1:3" ht="122.25" thickBot="1" x14ac:dyDescent="0.3">
      <c r="A10" s="145">
        <f>A9+1</f>
        <v>7</v>
      </c>
      <c r="B10" s="145" t="s">
        <v>513</v>
      </c>
      <c r="C10" s="100"/>
    </row>
    <row r="11" spans="1:3" ht="114.75" customHeight="1" thickBot="1" x14ac:dyDescent="0.3">
      <c r="A11" s="145">
        <f>A10+1</f>
        <v>8</v>
      </c>
      <c r="B11" s="145" t="s">
        <v>238</v>
      </c>
      <c r="C11" s="100"/>
    </row>
    <row r="12" spans="1:3" ht="115.5" customHeight="1" thickBot="1" x14ac:dyDescent="0.3">
      <c r="A12" s="145">
        <f>A11+1</f>
        <v>9</v>
      </c>
      <c r="B12" s="145" t="s">
        <v>239</v>
      </c>
      <c r="C12" s="100"/>
    </row>
    <row r="13" spans="1:3" ht="21" customHeight="1" thickBot="1" x14ac:dyDescent="0.3">
      <c r="A13" s="330" t="s">
        <v>240</v>
      </c>
      <c r="B13" s="331"/>
      <c r="C13" s="144"/>
    </row>
    <row r="14" spans="1:3" s="36" customFormat="1" ht="121.5" customHeight="1" x14ac:dyDescent="0.2">
      <c r="A14" s="267">
        <f>A12+1</f>
        <v>10</v>
      </c>
      <c r="B14" s="291" t="s">
        <v>427</v>
      </c>
      <c r="C14" s="11"/>
    </row>
    <row r="15" spans="1:3" s="36" customFormat="1" ht="20.25" x14ac:dyDescent="0.2">
      <c r="A15" s="268"/>
      <c r="B15" s="316"/>
      <c r="C15" s="15"/>
    </row>
    <row r="16" spans="1:3" s="36" customFormat="1" ht="21" thickBot="1" x14ac:dyDescent="0.25">
      <c r="A16" s="269"/>
      <c r="B16" s="317"/>
      <c r="C16" s="15"/>
    </row>
    <row r="17" spans="1:3" ht="151.5" customHeight="1" thickBot="1" x14ac:dyDescent="0.3">
      <c r="A17" s="145">
        <f>A14+1</f>
        <v>11</v>
      </c>
      <c r="B17" s="145" t="s">
        <v>487</v>
      </c>
      <c r="C17" s="11"/>
    </row>
    <row r="18" spans="1:3" ht="81.75" thickBot="1" x14ac:dyDescent="0.3">
      <c r="A18" s="147">
        <f>A17+1</f>
        <v>12</v>
      </c>
      <c r="B18" s="145" t="s">
        <v>430</v>
      </c>
      <c r="C18" s="11"/>
    </row>
    <row r="19" spans="1:3" ht="21" thickBot="1" x14ac:dyDescent="0.3">
      <c r="A19" s="148"/>
      <c r="B19" s="102" t="s">
        <v>241</v>
      </c>
      <c r="C19" s="187"/>
    </row>
    <row r="20" spans="1:3" ht="21" thickBot="1" x14ac:dyDescent="0.3">
      <c r="A20" s="148"/>
      <c r="B20" s="102" t="s">
        <v>242</v>
      </c>
      <c r="C20" s="100"/>
    </row>
    <row r="21" spans="1:3" ht="21" thickBot="1" x14ac:dyDescent="0.3">
      <c r="A21" s="148"/>
      <c r="B21" s="102" t="s">
        <v>243</v>
      </c>
      <c r="C21" s="187"/>
    </row>
    <row r="22" spans="1:3" ht="21" thickBot="1" x14ac:dyDescent="0.3">
      <c r="A22" s="148"/>
      <c r="B22" s="102" t="s">
        <v>244</v>
      </c>
      <c r="C22" s="187"/>
    </row>
    <row r="23" spans="1:3" ht="21" thickBot="1" x14ac:dyDescent="0.3">
      <c r="A23" s="148"/>
      <c r="B23" s="102" t="s">
        <v>245</v>
      </c>
      <c r="C23" s="100"/>
    </row>
    <row r="24" spans="1:3" ht="21" thickBot="1" x14ac:dyDescent="0.3">
      <c r="A24" s="149"/>
      <c r="B24" s="102" t="s">
        <v>246</v>
      </c>
      <c r="C24" s="187"/>
    </row>
    <row r="25" spans="1:3" ht="41.25" thickBot="1" x14ac:dyDescent="0.3">
      <c r="A25" s="145">
        <f>A18+1</f>
        <v>13</v>
      </c>
      <c r="B25" s="145" t="s">
        <v>247</v>
      </c>
      <c r="C25" s="100"/>
    </row>
    <row r="26" spans="1:3" ht="102" thickBot="1" x14ac:dyDescent="0.3">
      <c r="A26" s="145">
        <f>A25+1</f>
        <v>14</v>
      </c>
      <c r="B26" s="145" t="s">
        <v>431</v>
      </c>
      <c r="C26" s="100"/>
    </row>
    <row r="27" spans="1:3" ht="102" thickBot="1" x14ac:dyDescent="0.3">
      <c r="A27" s="145">
        <f>A26+1</f>
        <v>15</v>
      </c>
      <c r="B27" s="145" t="s">
        <v>432</v>
      </c>
      <c r="C27" s="100"/>
    </row>
    <row r="28" spans="1:3" ht="41.25" thickBot="1" x14ac:dyDescent="0.3">
      <c r="A28" s="145">
        <f>A27+1</f>
        <v>16</v>
      </c>
      <c r="B28" s="145" t="s">
        <v>248</v>
      </c>
      <c r="C28" s="100"/>
    </row>
    <row r="29" spans="1:3" ht="21" customHeight="1" thickBot="1" x14ac:dyDescent="0.3">
      <c r="A29" s="330" t="s">
        <v>249</v>
      </c>
      <c r="B29" s="331"/>
      <c r="C29" s="144"/>
    </row>
    <row r="30" spans="1:3" s="36" customFormat="1" ht="55.5" customHeight="1" x14ac:dyDescent="0.2">
      <c r="A30" s="267">
        <f>A28+1</f>
        <v>17</v>
      </c>
      <c r="B30" s="291" t="s">
        <v>488</v>
      </c>
      <c r="C30" s="11"/>
    </row>
    <row r="31" spans="1:3" s="36" customFormat="1" ht="20.25" x14ac:dyDescent="0.2">
      <c r="A31" s="268"/>
      <c r="B31" s="316"/>
      <c r="C31" s="15"/>
    </row>
    <row r="32" spans="1:3" s="36" customFormat="1" ht="28.5" customHeight="1" thickBot="1" x14ac:dyDescent="0.25">
      <c r="A32" s="269"/>
      <c r="B32" s="317"/>
      <c r="C32" s="103"/>
    </row>
    <row r="33" spans="1:3" s="36" customFormat="1" ht="42.75" customHeight="1" x14ac:dyDescent="0.2">
      <c r="A33" s="267">
        <f>A30+1</f>
        <v>18</v>
      </c>
      <c r="B33" s="291" t="s">
        <v>489</v>
      </c>
      <c r="C33" s="11"/>
    </row>
    <row r="34" spans="1:3" s="36" customFormat="1" ht="20.25" x14ac:dyDescent="0.2">
      <c r="A34" s="268"/>
      <c r="B34" s="316"/>
      <c r="C34" s="15"/>
    </row>
    <row r="35" spans="1:3" s="36" customFormat="1" ht="41.25" customHeight="1" thickBot="1" x14ac:dyDescent="0.25">
      <c r="A35" s="269"/>
      <c r="B35" s="317"/>
      <c r="C35" s="103"/>
    </row>
    <row r="36" spans="1:3" s="36" customFormat="1" ht="111.75" customHeight="1" x14ac:dyDescent="0.2">
      <c r="A36" s="267">
        <f>A33+1</f>
        <v>19</v>
      </c>
      <c r="B36" s="291" t="s">
        <v>250</v>
      </c>
      <c r="C36" s="11"/>
    </row>
    <row r="37" spans="1:3" s="36" customFormat="1" ht="111.75" customHeight="1" x14ac:dyDescent="0.2">
      <c r="A37" s="268"/>
      <c r="B37" s="316"/>
      <c r="C37" s="15"/>
    </row>
    <row r="38" spans="1:3" s="36" customFormat="1" ht="146.25" customHeight="1" thickBot="1" x14ac:dyDescent="0.25">
      <c r="A38" s="269"/>
      <c r="B38" s="317"/>
      <c r="C38" s="103"/>
    </row>
    <row r="39" spans="1:3" s="36" customFormat="1" ht="87" customHeight="1" x14ac:dyDescent="0.2">
      <c r="A39" s="267">
        <f>A36+1</f>
        <v>20</v>
      </c>
      <c r="B39" s="291" t="s">
        <v>251</v>
      </c>
      <c r="C39" s="11"/>
    </row>
    <row r="40" spans="1:3" s="36" customFormat="1" ht="20.25" x14ac:dyDescent="0.2">
      <c r="A40" s="268"/>
      <c r="B40" s="316"/>
      <c r="C40" s="15"/>
    </row>
    <row r="41" spans="1:3" s="36" customFormat="1" ht="26.25" customHeight="1" thickBot="1" x14ac:dyDescent="0.25">
      <c r="A41" s="269"/>
      <c r="B41" s="317"/>
      <c r="C41" s="103"/>
    </row>
    <row r="42" spans="1:3" ht="102" thickBot="1" x14ac:dyDescent="0.3">
      <c r="A42" s="147">
        <f>A39+1</f>
        <v>21</v>
      </c>
      <c r="B42" s="145" t="s">
        <v>490</v>
      </c>
      <c r="C42" s="100"/>
    </row>
    <row r="43" spans="1:3" ht="21" thickBot="1" x14ac:dyDescent="0.3">
      <c r="A43" s="148"/>
      <c r="B43" s="145" t="s">
        <v>252</v>
      </c>
      <c r="C43" s="100"/>
    </row>
    <row r="44" spans="1:3" ht="21" thickBot="1" x14ac:dyDescent="0.3">
      <c r="A44" s="148"/>
      <c r="B44" s="145" t="s">
        <v>253</v>
      </c>
      <c r="C44" s="100"/>
    </row>
    <row r="45" spans="1:3" ht="41.25" thickBot="1" x14ac:dyDescent="0.3">
      <c r="A45" s="148"/>
      <c r="B45" s="145" t="s">
        <v>254</v>
      </c>
      <c r="C45" s="100"/>
    </row>
    <row r="46" spans="1:3" ht="21" thickBot="1" x14ac:dyDescent="0.3">
      <c r="A46" s="148"/>
      <c r="B46" s="145" t="s">
        <v>255</v>
      </c>
      <c r="C46" s="100"/>
    </row>
    <row r="47" spans="1:3" ht="21" thickBot="1" x14ac:dyDescent="0.3">
      <c r="A47" s="149"/>
      <c r="B47" s="145" t="s">
        <v>256</v>
      </c>
      <c r="C47" s="100"/>
    </row>
    <row r="48" spans="1:3" s="36" customFormat="1" ht="30" customHeight="1" x14ac:dyDescent="0.2">
      <c r="A48" s="267">
        <f>A42+1</f>
        <v>22</v>
      </c>
      <c r="B48" s="291" t="s">
        <v>491</v>
      </c>
      <c r="C48" s="11"/>
    </row>
    <row r="49" spans="1:3" s="36" customFormat="1" ht="20.25" x14ac:dyDescent="0.2">
      <c r="A49" s="268"/>
      <c r="B49" s="316"/>
      <c r="C49" s="15"/>
    </row>
    <row r="50" spans="1:3" s="36" customFormat="1" ht="39.75" customHeight="1" thickBot="1" x14ac:dyDescent="0.25">
      <c r="A50" s="269"/>
      <c r="B50" s="317"/>
      <c r="C50" s="103"/>
    </row>
    <row r="51" spans="1:3" s="36" customFormat="1" ht="30" customHeight="1" x14ac:dyDescent="0.2">
      <c r="A51" s="267">
        <f>A48+1</f>
        <v>23</v>
      </c>
      <c r="B51" s="291" t="s">
        <v>514</v>
      </c>
      <c r="C51" s="11"/>
    </row>
    <row r="52" spans="1:3" s="36" customFormat="1" ht="20.25" x14ac:dyDescent="0.2">
      <c r="A52" s="268"/>
      <c r="B52" s="316"/>
      <c r="C52" s="15"/>
    </row>
    <row r="53" spans="1:3" s="36" customFormat="1" ht="39.75" customHeight="1" thickBot="1" x14ac:dyDescent="0.25">
      <c r="A53" s="269"/>
      <c r="B53" s="317"/>
      <c r="C53" s="103"/>
    </row>
    <row r="54" spans="1:3" ht="21" customHeight="1" thickBot="1" x14ac:dyDescent="0.3">
      <c r="A54" s="330" t="s">
        <v>257</v>
      </c>
      <c r="B54" s="331"/>
      <c r="C54" s="144"/>
    </row>
    <row r="55" spans="1:3" ht="183" thickBot="1" x14ac:dyDescent="0.3">
      <c r="A55" s="145">
        <f>A51+1</f>
        <v>24</v>
      </c>
      <c r="B55" s="145" t="s">
        <v>433</v>
      </c>
      <c r="C55" s="100"/>
    </row>
    <row r="56" spans="1:3" s="36" customFormat="1" ht="30" customHeight="1" x14ac:dyDescent="0.2">
      <c r="A56" s="267">
        <f>A55+1</f>
        <v>25</v>
      </c>
      <c r="B56" s="291" t="s">
        <v>258</v>
      </c>
      <c r="C56" s="11"/>
    </row>
    <row r="57" spans="1:3" s="36" customFormat="1" ht="20.25" x14ac:dyDescent="0.2">
      <c r="A57" s="268"/>
      <c r="B57" s="316"/>
      <c r="C57" s="15"/>
    </row>
    <row r="58" spans="1:3" s="36" customFormat="1" ht="21" thickBot="1" x14ac:dyDescent="0.25">
      <c r="A58" s="269"/>
      <c r="B58" s="317"/>
      <c r="C58" s="103"/>
    </row>
    <row r="59" spans="1:3" s="36" customFormat="1" ht="30" customHeight="1" x14ac:dyDescent="0.2">
      <c r="A59" s="267">
        <f>A56+1</f>
        <v>26</v>
      </c>
      <c r="B59" s="291" t="s">
        <v>259</v>
      </c>
      <c r="C59" s="11"/>
    </row>
    <row r="60" spans="1:3" s="36" customFormat="1" ht="20.25" x14ac:dyDescent="0.2">
      <c r="A60" s="268"/>
      <c r="B60" s="316"/>
      <c r="C60" s="15"/>
    </row>
    <row r="61" spans="1:3" s="36" customFormat="1" ht="21" thickBot="1" x14ac:dyDescent="0.25">
      <c r="A61" s="269"/>
      <c r="B61" s="317"/>
      <c r="C61" s="103"/>
    </row>
    <row r="62" spans="1:3" ht="81.75" thickBot="1" x14ac:dyDescent="0.3">
      <c r="A62" s="147">
        <f>A59+1</f>
        <v>27</v>
      </c>
      <c r="B62" s="145" t="s">
        <v>260</v>
      </c>
      <c r="C62" s="100"/>
    </row>
    <row r="63" spans="1:3" ht="21" thickBot="1" x14ac:dyDescent="0.3">
      <c r="A63" s="148"/>
      <c r="B63" s="145" t="s">
        <v>261</v>
      </c>
      <c r="C63" s="100"/>
    </row>
    <row r="64" spans="1:3" ht="21" thickBot="1" x14ac:dyDescent="0.3">
      <c r="A64" s="148"/>
      <c r="B64" s="102" t="s">
        <v>262</v>
      </c>
      <c r="C64" s="100"/>
    </row>
    <row r="65" spans="1:3" ht="21" thickBot="1" x14ac:dyDescent="0.3">
      <c r="A65" s="148"/>
      <c r="B65" s="102" t="s">
        <v>263</v>
      </c>
      <c r="C65" s="100"/>
    </row>
    <row r="66" spans="1:3" ht="21" thickBot="1" x14ac:dyDescent="0.3">
      <c r="A66" s="148"/>
      <c r="B66" s="102" t="s">
        <v>264</v>
      </c>
      <c r="C66" s="100"/>
    </row>
    <row r="67" spans="1:3" ht="21" thickBot="1" x14ac:dyDescent="0.3">
      <c r="A67" s="148"/>
      <c r="B67" s="145" t="s">
        <v>265</v>
      </c>
      <c r="C67" s="100"/>
    </row>
    <row r="68" spans="1:3" ht="21" thickBot="1" x14ac:dyDescent="0.3">
      <c r="A68" s="148"/>
      <c r="B68" s="102" t="s">
        <v>262</v>
      </c>
      <c r="C68" s="100"/>
    </row>
    <row r="69" spans="1:3" ht="21" thickBot="1" x14ac:dyDescent="0.3">
      <c r="A69" s="148"/>
      <c r="B69" s="102" t="s">
        <v>263</v>
      </c>
      <c r="C69" s="100"/>
    </row>
    <row r="70" spans="1:3" ht="21" thickBot="1" x14ac:dyDescent="0.3">
      <c r="A70" s="148"/>
      <c r="B70" s="102" t="s">
        <v>264</v>
      </c>
      <c r="C70" s="100"/>
    </row>
    <row r="71" spans="1:3" ht="21" thickBot="1" x14ac:dyDescent="0.3">
      <c r="A71" s="148"/>
      <c r="B71" s="145" t="s">
        <v>266</v>
      </c>
      <c r="C71" s="100"/>
    </row>
    <row r="72" spans="1:3" ht="21" thickBot="1" x14ac:dyDescent="0.3">
      <c r="A72" s="148"/>
      <c r="B72" s="102" t="s">
        <v>262</v>
      </c>
      <c r="C72" s="100"/>
    </row>
    <row r="73" spans="1:3" ht="21" thickBot="1" x14ac:dyDescent="0.3">
      <c r="A73" s="148"/>
      <c r="B73" s="102" t="s">
        <v>263</v>
      </c>
      <c r="C73" s="100"/>
    </row>
    <row r="74" spans="1:3" ht="21" thickBot="1" x14ac:dyDescent="0.3">
      <c r="A74" s="148"/>
      <c r="B74" s="102" t="s">
        <v>264</v>
      </c>
      <c r="C74" s="100"/>
    </row>
    <row r="75" spans="1:3" ht="21" thickBot="1" x14ac:dyDescent="0.3">
      <c r="A75" s="148"/>
      <c r="B75" s="145" t="s">
        <v>267</v>
      </c>
      <c r="C75" s="100"/>
    </row>
    <row r="76" spans="1:3" ht="21" thickBot="1" x14ac:dyDescent="0.3">
      <c r="A76" s="148"/>
      <c r="B76" s="102" t="s">
        <v>262</v>
      </c>
      <c r="C76" s="100"/>
    </row>
    <row r="77" spans="1:3" ht="21" thickBot="1" x14ac:dyDescent="0.3">
      <c r="A77" s="148"/>
      <c r="B77" s="102" t="s">
        <v>263</v>
      </c>
      <c r="C77" s="100"/>
    </row>
    <row r="78" spans="1:3" ht="21" thickBot="1" x14ac:dyDescent="0.3">
      <c r="A78" s="149"/>
      <c r="B78" s="102" t="s">
        <v>264</v>
      </c>
      <c r="C78" s="100"/>
    </row>
    <row r="79" spans="1:3" s="36" customFormat="1" ht="70.5" customHeight="1" x14ac:dyDescent="0.2">
      <c r="A79" s="267">
        <f>A62+1</f>
        <v>28</v>
      </c>
      <c r="B79" s="291" t="s">
        <v>268</v>
      </c>
      <c r="C79" s="11"/>
    </row>
    <row r="80" spans="1:3" s="36" customFormat="1" ht="20.25" x14ac:dyDescent="0.2">
      <c r="A80" s="268"/>
      <c r="B80" s="316"/>
      <c r="C80" s="15"/>
    </row>
    <row r="81" spans="1:3" s="36" customFormat="1" ht="21" thickBot="1" x14ac:dyDescent="0.25">
      <c r="A81" s="269"/>
      <c r="B81" s="317"/>
      <c r="C81" s="103"/>
    </row>
    <row r="82" spans="1:3" s="36" customFormat="1" ht="69.75" customHeight="1" x14ac:dyDescent="0.2">
      <c r="A82" s="267">
        <f>A79+1</f>
        <v>29</v>
      </c>
      <c r="B82" s="291" t="s">
        <v>492</v>
      </c>
      <c r="C82" s="11"/>
    </row>
    <row r="83" spans="1:3" s="36" customFormat="1" ht="20.25" x14ac:dyDescent="0.2">
      <c r="A83" s="268"/>
      <c r="B83" s="316"/>
      <c r="C83" s="15"/>
    </row>
    <row r="84" spans="1:3" s="36" customFormat="1" ht="21" thickBot="1" x14ac:dyDescent="0.25">
      <c r="A84" s="269"/>
      <c r="B84" s="317"/>
      <c r="C84" s="103"/>
    </row>
    <row r="85" spans="1:3" s="36" customFormat="1" ht="30" customHeight="1" x14ac:dyDescent="0.2">
      <c r="A85" s="267">
        <f>A82+1</f>
        <v>30</v>
      </c>
      <c r="B85" s="291" t="s">
        <v>269</v>
      </c>
      <c r="C85" s="11"/>
    </row>
    <row r="86" spans="1:3" s="36" customFormat="1" ht="20.25" x14ac:dyDescent="0.2">
      <c r="A86" s="268"/>
      <c r="B86" s="316"/>
      <c r="C86" s="15"/>
    </row>
    <row r="87" spans="1:3" s="36" customFormat="1" ht="21" thickBot="1" x14ac:dyDescent="0.25">
      <c r="A87" s="269"/>
      <c r="B87" s="317"/>
      <c r="C87" s="103"/>
    </row>
    <row r="88" spans="1:3" s="36" customFormat="1" ht="109.5" customHeight="1" x14ac:dyDescent="0.2">
      <c r="A88" s="267">
        <f>A85+1</f>
        <v>31</v>
      </c>
      <c r="B88" s="291" t="s">
        <v>493</v>
      </c>
      <c r="C88" s="11"/>
    </row>
    <row r="89" spans="1:3" s="36" customFormat="1" ht="69.75" customHeight="1" x14ac:dyDescent="0.2">
      <c r="A89" s="268"/>
      <c r="B89" s="316"/>
      <c r="C89" s="15"/>
    </row>
    <row r="90" spans="1:3" s="36" customFormat="1" ht="30.75" customHeight="1" thickBot="1" x14ac:dyDescent="0.25">
      <c r="A90" s="269"/>
      <c r="B90" s="317"/>
      <c r="C90" s="103"/>
    </row>
    <row r="91" spans="1:3" s="36" customFormat="1" ht="30" customHeight="1" x14ac:dyDescent="0.2">
      <c r="A91" s="267">
        <f>A88+1</f>
        <v>32</v>
      </c>
      <c r="B91" s="291" t="s">
        <v>270</v>
      </c>
      <c r="C91" s="11"/>
    </row>
    <row r="92" spans="1:3" s="36" customFormat="1" ht="20.25" x14ac:dyDescent="0.2">
      <c r="A92" s="268"/>
      <c r="B92" s="316"/>
      <c r="C92" s="15"/>
    </row>
    <row r="93" spans="1:3" s="36" customFormat="1" ht="21" thickBot="1" x14ac:dyDescent="0.25">
      <c r="A93" s="269"/>
      <c r="B93" s="317"/>
      <c r="C93" s="103"/>
    </row>
    <row r="94" spans="1:3" s="36" customFormat="1" ht="68.25" customHeight="1" x14ac:dyDescent="0.2">
      <c r="A94" s="267">
        <f>A91+1</f>
        <v>33</v>
      </c>
      <c r="B94" s="291" t="s">
        <v>494</v>
      </c>
      <c r="C94" s="11"/>
    </row>
    <row r="95" spans="1:3" s="36" customFormat="1" ht="20.25" x14ac:dyDescent="0.2">
      <c r="A95" s="268"/>
      <c r="B95" s="316"/>
      <c r="C95" s="15"/>
    </row>
    <row r="96" spans="1:3" s="36" customFormat="1" ht="21" thickBot="1" x14ac:dyDescent="0.25">
      <c r="A96" s="269"/>
      <c r="B96" s="317"/>
      <c r="C96" s="103"/>
    </row>
    <row r="97" spans="1:3" ht="52.5" customHeight="1" thickBot="1" x14ac:dyDescent="0.3">
      <c r="A97" s="145">
        <f>A94+1</f>
        <v>34</v>
      </c>
      <c r="B97" s="145" t="s">
        <v>271</v>
      </c>
      <c r="C97" s="100"/>
    </row>
    <row r="98" spans="1:3" ht="21" customHeight="1" thickBot="1" x14ac:dyDescent="0.3">
      <c r="A98" s="330" t="s">
        <v>272</v>
      </c>
      <c r="B98" s="331"/>
      <c r="C98" s="144"/>
    </row>
    <row r="99" spans="1:3" s="36" customFormat="1" ht="50.25" customHeight="1" x14ac:dyDescent="0.2">
      <c r="A99" s="267">
        <f>A97+1</f>
        <v>35</v>
      </c>
      <c r="B99" s="291" t="s">
        <v>428</v>
      </c>
      <c r="C99" s="11"/>
    </row>
    <row r="100" spans="1:3" s="36" customFormat="1" ht="20.25" x14ac:dyDescent="0.2">
      <c r="A100" s="268"/>
      <c r="B100" s="316"/>
      <c r="C100" s="15"/>
    </row>
    <row r="101" spans="1:3" s="36" customFormat="1" ht="35.25" customHeight="1" thickBot="1" x14ac:dyDescent="0.25">
      <c r="A101" s="269"/>
      <c r="B101" s="317"/>
      <c r="C101" s="103"/>
    </row>
    <row r="102" spans="1:3" s="36" customFormat="1" ht="92.25" customHeight="1" x14ac:dyDescent="0.2">
      <c r="A102" s="267">
        <f>A99+1</f>
        <v>36</v>
      </c>
      <c r="B102" s="291" t="s">
        <v>273</v>
      </c>
      <c r="C102" s="11"/>
    </row>
    <row r="103" spans="1:3" s="36" customFormat="1" ht="54" customHeight="1" x14ac:dyDescent="0.2">
      <c r="A103" s="268"/>
      <c r="B103" s="316"/>
      <c r="C103" s="15"/>
    </row>
    <row r="104" spans="1:3" s="36" customFormat="1" ht="21" thickBot="1" x14ac:dyDescent="0.25">
      <c r="A104" s="269"/>
      <c r="B104" s="317"/>
      <c r="C104" s="103"/>
    </row>
    <row r="105" spans="1:3" s="36" customFormat="1" ht="30" customHeight="1" x14ac:dyDescent="0.2">
      <c r="A105" s="267">
        <f>A102+1</f>
        <v>37</v>
      </c>
      <c r="B105" s="291" t="s">
        <v>274</v>
      </c>
      <c r="C105" s="11"/>
    </row>
    <row r="106" spans="1:3" s="36" customFormat="1" ht="20.25" x14ac:dyDescent="0.2">
      <c r="A106" s="268"/>
      <c r="B106" s="316"/>
      <c r="C106" s="15"/>
    </row>
    <row r="107" spans="1:3" s="36" customFormat="1" ht="21" thickBot="1" x14ac:dyDescent="0.25">
      <c r="A107" s="269"/>
      <c r="B107" s="317"/>
      <c r="C107" s="103"/>
    </row>
    <row r="108" spans="1:3" s="36" customFormat="1" ht="60.75" customHeight="1" x14ac:dyDescent="0.2">
      <c r="A108" s="267">
        <f>A105+1</f>
        <v>38</v>
      </c>
      <c r="B108" s="291" t="s">
        <v>275</v>
      </c>
      <c r="C108" s="11"/>
    </row>
    <row r="109" spans="1:3" s="36" customFormat="1" ht="43.5" customHeight="1" x14ac:dyDescent="0.2">
      <c r="A109" s="268"/>
      <c r="B109" s="316"/>
      <c r="C109" s="15"/>
    </row>
    <row r="110" spans="1:3" s="36" customFormat="1" ht="28.5" customHeight="1" thickBot="1" x14ac:dyDescent="0.25">
      <c r="A110" s="269"/>
      <c r="B110" s="317"/>
      <c r="C110" s="103"/>
    </row>
    <row r="111" spans="1:3" s="36" customFormat="1" ht="70.5" customHeight="1" x14ac:dyDescent="0.2">
      <c r="A111" s="267">
        <f>A108+1</f>
        <v>39</v>
      </c>
      <c r="B111" s="291" t="s">
        <v>495</v>
      </c>
      <c r="C111" s="11"/>
    </row>
    <row r="112" spans="1:3" s="36" customFormat="1" ht="36" customHeight="1" x14ac:dyDescent="0.2">
      <c r="A112" s="268"/>
      <c r="B112" s="316"/>
      <c r="C112" s="15"/>
    </row>
    <row r="113" spans="1:3" s="36" customFormat="1" ht="31.5" customHeight="1" thickBot="1" x14ac:dyDescent="0.25">
      <c r="A113" s="269"/>
      <c r="B113" s="317"/>
      <c r="C113" s="103"/>
    </row>
    <row r="114" spans="1:3" s="36" customFormat="1" ht="51.75" customHeight="1" x14ac:dyDescent="0.2">
      <c r="A114" s="151">
        <f>A111+1</f>
        <v>40</v>
      </c>
      <c r="B114" s="104" t="s">
        <v>276</v>
      </c>
      <c r="C114" s="11"/>
    </row>
    <row r="115" spans="1:3" s="36" customFormat="1" ht="30" customHeight="1" x14ac:dyDescent="0.2">
      <c r="A115" s="152"/>
      <c r="B115" s="105" t="s">
        <v>277</v>
      </c>
      <c r="C115" s="15"/>
    </row>
    <row r="116" spans="1:3" s="36" customFormat="1" ht="30" customHeight="1" x14ac:dyDescent="0.2">
      <c r="A116" s="152"/>
      <c r="B116" s="105" t="s">
        <v>278</v>
      </c>
      <c r="C116" s="15"/>
    </row>
    <row r="117" spans="1:3" s="36" customFormat="1" ht="30.75" customHeight="1" x14ac:dyDescent="0.2">
      <c r="A117" s="154"/>
      <c r="B117" s="106" t="s">
        <v>279</v>
      </c>
      <c r="C117" s="15"/>
    </row>
    <row r="118" spans="1:3" s="36" customFormat="1" ht="108" customHeight="1" thickBot="1" x14ac:dyDescent="0.25">
      <c r="A118" s="155"/>
      <c r="B118" s="107" t="s">
        <v>280</v>
      </c>
      <c r="C118" s="103"/>
    </row>
    <row r="119" spans="1:3" s="36" customFormat="1" ht="30" customHeight="1" x14ac:dyDescent="0.2">
      <c r="A119" s="267">
        <f>A114+1</f>
        <v>41</v>
      </c>
      <c r="B119" s="291" t="s">
        <v>281</v>
      </c>
      <c r="C119" s="11"/>
    </row>
    <row r="120" spans="1:3" s="36" customFormat="1" ht="20.25" x14ac:dyDescent="0.2">
      <c r="A120" s="268"/>
      <c r="B120" s="316"/>
      <c r="C120" s="15"/>
    </row>
    <row r="121" spans="1:3" s="36" customFormat="1" ht="15.75" customHeight="1" thickBot="1" x14ac:dyDescent="0.25">
      <c r="A121" s="269"/>
      <c r="B121" s="317"/>
      <c r="C121" s="103"/>
    </row>
    <row r="122" spans="1:3" s="36" customFormat="1" ht="30" customHeight="1" x14ac:dyDescent="0.2">
      <c r="A122" s="267">
        <f>A119+1</f>
        <v>42</v>
      </c>
      <c r="B122" s="291" t="s">
        <v>282</v>
      </c>
      <c r="C122" s="11"/>
    </row>
    <row r="123" spans="1:3" s="36" customFormat="1" ht="20.25" x14ac:dyDescent="0.2">
      <c r="A123" s="268"/>
      <c r="B123" s="316"/>
      <c r="C123" s="15"/>
    </row>
    <row r="124" spans="1:3" s="36" customFormat="1" ht="16.5" customHeight="1" thickBot="1" x14ac:dyDescent="0.25">
      <c r="A124" s="269"/>
      <c r="B124" s="317"/>
      <c r="C124" s="103"/>
    </row>
    <row r="125" spans="1:3" s="36" customFormat="1" ht="30" customHeight="1" x14ac:dyDescent="0.2">
      <c r="A125" s="267">
        <f>A122+1</f>
        <v>43</v>
      </c>
      <c r="B125" s="291" t="s">
        <v>281</v>
      </c>
      <c r="C125" s="11"/>
    </row>
    <row r="126" spans="1:3" s="36" customFormat="1" ht="20.25" x14ac:dyDescent="0.2">
      <c r="A126" s="268"/>
      <c r="B126" s="316"/>
      <c r="C126" s="15"/>
    </row>
    <row r="127" spans="1:3" s="36" customFormat="1" ht="21.75" customHeight="1" thickBot="1" x14ac:dyDescent="0.25">
      <c r="A127" s="269"/>
      <c r="B127" s="317"/>
      <c r="C127" s="103"/>
    </row>
    <row r="128" spans="1:3" s="36" customFormat="1" ht="30" customHeight="1" x14ac:dyDescent="0.2">
      <c r="A128" s="267">
        <f>A125+1</f>
        <v>44</v>
      </c>
      <c r="B128" s="291" t="s">
        <v>283</v>
      </c>
      <c r="C128" s="11"/>
    </row>
    <row r="129" spans="1:3" s="36" customFormat="1" ht="20.25" x14ac:dyDescent="0.2">
      <c r="A129" s="268"/>
      <c r="B129" s="316"/>
      <c r="C129" s="15"/>
    </row>
    <row r="130" spans="1:3" s="36" customFormat="1" ht="21" thickBot="1" x14ac:dyDescent="0.25">
      <c r="A130" s="269"/>
      <c r="B130" s="317"/>
      <c r="C130" s="103"/>
    </row>
    <row r="131" spans="1:3" s="36" customFormat="1" ht="30" customHeight="1" x14ac:dyDescent="0.2">
      <c r="A131" s="267">
        <f>A128+1</f>
        <v>45</v>
      </c>
      <c r="B131" s="291" t="s">
        <v>284</v>
      </c>
      <c r="C131" s="11"/>
    </row>
    <row r="132" spans="1:3" s="36" customFormat="1" ht="20.25" x14ac:dyDescent="0.2">
      <c r="A132" s="268"/>
      <c r="B132" s="316"/>
      <c r="C132" s="15"/>
    </row>
    <row r="133" spans="1:3" s="36" customFormat="1" ht="21" thickBot="1" x14ac:dyDescent="0.25">
      <c r="A133" s="269"/>
      <c r="B133" s="317"/>
      <c r="C133" s="103"/>
    </row>
    <row r="134" spans="1:3" s="36" customFormat="1" ht="42.75" customHeight="1" x14ac:dyDescent="0.2">
      <c r="A134" s="267">
        <f>A131+1</f>
        <v>46</v>
      </c>
      <c r="B134" s="291" t="s">
        <v>496</v>
      </c>
      <c r="C134" s="11"/>
    </row>
    <row r="135" spans="1:3" s="36" customFormat="1" ht="20.25" x14ac:dyDescent="0.2">
      <c r="A135" s="268"/>
      <c r="B135" s="316"/>
      <c r="C135" s="15"/>
    </row>
    <row r="136" spans="1:3" s="36" customFormat="1" ht="21" thickBot="1" x14ac:dyDescent="0.25">
      <c r="A136" s="269"/>
      <c r="B136" s="317"/>
      <c r="C136" s="103"/>
    </row>
    <row r="137" spans="1:3" s="36" customFormat="1" ht="80.25" customHeight="1" x14ac:dyDescent="0.2">
      <c r="A137" s="267">
        <f>A134+1</f>
        <v>47</v>
      </c>
      <c r="B137" s="291" t="s">
        <v>285</v>
      </c>
      <c r="C137" s="11"/>
    </row>
    <row r="138" spans="1:3" s="36" customFormat="1" ht="20.25" x14ac:dyDescent="0.2">
      <c r="A138" s="268"/>
      <c r="B138" s="316"/>
      <c r="C138" s="15"/>
    </row>
    <row r="139" spans="1:3" s="36" customFormat="1" ht="21" thickBot="1" x14ac:dyDescent="0.25">
      <c r="A139" s="269"/>
      <c r="B139" s="317"/>
      <c r="C139" s="103"/>
    </row>
    <row r="140" spans="1:3" s="36" customFormat="1" ht="50.25" customHeight="1" x14ac:dyDescent="0.2">
      <c r="A140" s="267">
        <f>A137+1</f>
        <v>48</v>
      </c>
      <c r="B140" s="291" t="s">
        <v>286</v>
      </c>
      <c r="C140" s="11"/>
    </row>
    <row r="141" spans="1:3" s="36" customFormat="1" ht="20.25" x14ac:dyDescent="0.2">
      <c r="A141" s="268"/>
      <c r="B141" s="316"/>
      <c r="C141" s="15"/>
    </row>
    <row r="142" spans="1:3" s="36" customFormat="1" ht="21" thickBot="1" x14ac:dyDescent="0.25">
      <c r="A142" s="269"/>
      <c r="B142" s="317"/>
      <c r="C142" s="103"/>
    </row>
    <row r="143" spans="1:3" s="36" customFormat="1" ht="44.25" customHeight="1" x14ac:dyDescent="0.2">
      <c r="A143" s="267">
        <f>A140+1</f>
        <v>49</v>
      </c>
      <c r="B143" s="291" t="s">
        <v>287</v>
      </c>
      <c r="C143" s="11"/>
    </row>
    <row r="144" spans="1:3" s="36" customFormat="1" ht="20.25" x14ac:dyDescent="0.2">
      <c r="A144" s="268"/>
      <c r="B144" s="316"/>
      <c r="C144" s="15"/>
    </row>
    <row r="145" spans="1:3" s="36" customFormat="1" ht="21" thickBot="1" x14ac:dyDescent="0.25">
      <c r="A145" s="269"/>
      <c r="B145" s="317"/>
      <c r="C145" s="103"/>
    </row>
    <row r="146" spans="1:3" s="36" customFormat="1" ht="30" customHeight="1" x14ac:dyDescent="0.2">
      <c r="A146" s="267">
        <f>A143+1</f>
        <v>50</v>
      </c>
      <c r="B146" s="291" t="s">
        <v>288</v>
      </c>
      <c r="C146" s="11"/>
    </row>
    <row r="147" spans="1:3" s="36" customFormat="1" ht="20.25" x14ac:dyDescent="0.2">
      <c r="A147" s="268"/>
      <c r="B147" s="316"/>
      <c r="C147" s="15"/>
    </row>
    <row r="148" spans="1:3" s="36" customFormat="1" ht="21" thickBot="1" x14ac:dyDescent="0.25">
      <c r="A148" s="269"/>
      <c r="B148" s="317"/>
      <c r="C148" s="103"/>
    </row>
    <row r="149" spans="1:3" s="36" customFormat="1" ht="55.5" customHeight="1" x14ac:dyDescent="0.2">
      <c r="A149" s="267">
        <f>A146+1</f>
        <v>51</v>
      </c>
      <c r="B149" s="291" t="s">
        <v>289</v>
      </c>
      <c r="C149" s="11"/>
    </row>
    <row r="150" spans="1:3" s="36" customFormat="1" ht="20.25" x14ac:dyDescent="0.2">
      <c r="A150" s="268"/>
      <c r="B150" s="316"/>
      <c r="C150" s="15"/>
    </row>
    <row r="151" spans="1:3" s="36" customFormat="1" ht="21" thickBot="1" x14ac:dyDescent="0.25">
      <c r="A151" s="269"/>
      <c r="B151" s="317"/>
      <c r="C151" s="103"/>
    </row>
    <row r="152" spans="1:3" ht="41.25" thickBot="1" x14ac:dyDescent="0.3">
      <c r="A152" s="145">
        <f>A149+1</f>
        <v>52</v>
      </c>
      <c r="B152" s="145" t="s">
        <v>290</v>
      </c>
      <c r="C152" s="100"/>
    </row>
    <row r="153" spans="1:3" s="36" customFormat="1" ht="97.5" customHeight="1" x14ac:dyDescent="0.2">
      <c r="A153" s="267">
        <f>A152+1</f>
        <v>53</v>
      </c>
      <c r="B153" s="291" t="s">
        <v>291</v>
      </c>
      <c r="C153" s="11"/>
    </row>
    <row r="154" spans="1:3" s="36" customFormat="1" ht="45" customHeight="1" x14ac:dyDescent="0.2">
      <c r="A154" s="268"/>
      <c r="B154" s="316"/>
      <c r="C154" s="15"/>
    </row>
    <row r="155" spans="1:3" s="36" customFormat="1" ht="21" thickBot="1" x14ac:dyDescent="0.25">
      <c r="A155" s="269"/>
      <c r="B155" s="317"/>
      <c r="C155" s="103"/>
    </row>
    <row r="156" spans="1:3" ht="21" customHeight="1" thickBot="1" x14ac:dyDescent="0.3">
      <c r="A156" s="330" t="s">
        <v>292</v>
      </c>
      <c r="B156" s="331"/>
      <c r="C156" s="144"/>
    </row>
    <row r="157" spans="1:3" s="36" customFormat="1" ht="48" customHeight="1" x14ac:dyDescent="0.2">
      <c r="A157" s="267">
        <f>A153+1</f>
        <v>54</v>
      </c>
      <c r="B157" s="291" t="s">
        <v>293</v>
      </c>
      <c r="C157" s="11"/>
    </row>
    <row r="158" spans="1:3" s="36" customFormat="1" ht="20.25" x14ac:dyDescent="0.2">
      <c r="A158" s="268"/>
      <c r="B158" s="316"/>
      <c r="C158" s="15"/>
    </row>
    <row r="159" spans="1:3" s="36" customFormat="1" ht="21" thickBot="1" x14ac:dyDescent="0.25">
      <c r="A159" s="269"/>
      <c r="B159" s="317"/>
      <c r="C159" s="103"/>
    </row>
    <row r="160" spans="1:3" s="36" customFormat="1" ht="93" customHeight="1" x14ac:dyDescent="0.2">
      <c r="A160" s="267">
        <f>A157+1</f>
        <v>55</v>
      </c>
      <c r="B160" s="291" t="s">
        <v>294</v>
      </c>
      <c r="C160" s="11"/>
    </row>
    <row r="161" spans="1:3" s="36" customFormat="1" ht="57" customHeight="1" x14ac:dyDescent="0.2">
      <c r="A161" s="268"/>
      <c r="B161" s="316"/>
      <c r="C161" s="15"/>
    </row>
    <row r="162" spans="1:3" s="36" customFormat="1" ht="29.25" customHeight="1" thickBot="1" x14ac:dyDescent="0.25">
      <c r="A162" s="269"/>
      <c r="B162" s="317"/>
      <c r="C162" s="103"/>
    </row>
    <row r="163" spans="1:3" s="36" customFormat="1" ht="30" customHeight="1" x14ac:dyDescent="0.2">
      <c r="A163" s="267">
        <f>A160+1</f>
        <v>56</v>
      </c>
      <c r="B163" s="291" t="s">
        <v>497</v>
      </c>
      <c r="C163" s="11"/>
    </row>
    <row r="164" spans="1:3" s="36" customFormat="1" ht="20.25" x14ac:dyDescent="0.2">
      <c r="A164" s="268"/>
      <c r="B164" s="316"/>
      <c r="C164" s="15"/>
    </row>
    <row r="165" spans="1:3" s="36" customFormat="1" ht="21" thickBot="1" x14ac:dyDescent="0.25">
      <c r="A165" s="269"/>
      <c r="B165" s="317"/>
      <c r="C165" s="103"/>
    </row>
    <row r="166" spans="1:3" s="36" customFormat="1" ht="30" customHeight="1" x14ac:dyDescent="0.2">
      <c r="A166" s="267">
        <f>A163+1</f>
        <v>57</v>
      </c>
      <c r="B166" s="291" t="s">
        <v>295</v>
      </c>
      <c r="C166" s="11"/>
    </row>
    <row r="167" spans="1:3" s="36" customFormat="1" ht="20.25" x14ac:dyDescent="0.2">
      <c r="A167" s="268"/>
      <c r="B167" s="316"/>
      <c r="C167" s="15"/>
    </row>
    <row r="168" spans="1:3" s="36" customFormat="1" ht="21" thickBot="1" x14ac:dyDescent="0.25">
      <c r="A168" s="269"/>
      <c r="B168" s="317"/>
      <c r="C168" s="103"/>
    </row>
    <row r="169" spans="1:3" s="36" customFormat="1" ht="80.25" customHeight="1" x14ac:dyDescent="0.2">
      <c r="A169" s="267">
        <f>A166+1</f>
        <v>58</v>
      </c>
      <c r="B169" s="291" t="s">
        <v>296</v>
      </c>
      <c r="C169" s="11"/>
    </row>
    <row r="170" spans="1:3" s="36" customFormat="1" ht="20.25" x14ac:dyDescent="0.2">
      <c r="A170" s="268"/>
      <c r="B170" s="316"/>
      <c r="C170" s="15"/>
    </row>
    <row r="171" spans="1:3" s="36" customFormat="1" ht="21" thickBot="1" x14ac:dyDescent="0.25">
      <c r="A171" s="269"/>
      <c r="B171" s="317"/>
      <c r="C171" s="103"/>
    </row>
    <row r="172" spans="1:3" s="36" customFormat="1" ht="30" customHeight="1" x14ac:dyDescent="0.2">
      <c r="A172" s="267">
        <f>A169+1</f>
        <v>59</v>
      </c>
      <c r="B172" s="291" t="s">
        <v>297</v>
      </c>
      <c r="C172" s="11"/>
    </row>
    <row r="173" spans="1:3" s="36" customFormat="1" ht="20.25" x14ac:dyDescent="0.2">
      <c r="A173" s="268"/>
      <c r="B173" s="316"/>
      <c r="C173" s="15"/>
    </row>
    <row r="174" spans="1:3" s="36" customFormat="1" ht="21" thickBot="1" x14ac:dyDescent="0.25">
      <c r="A174" s="269"/>
      <c r="B174" s="317"/>
      <c r="C174" s="103"/>
    </row>
    <row r="175" spans="1:3" s="36" customFormat="1" ht="72.75" customHeight="1" x14ac:dyDescent="0.2">
      <c r="A175" s="267">
        <f>A172+1</f>
        <v>60</v>
      </c>
      <c r="B175" s="291" t="s">
        <v>298</v>
      </c>
      <c r="C175" s="11"/>
    </row>
    <row r="176" spans="1:3" s="36" customFormat="1" ht="20.25" x14ac:dyDescent="0.2">
      <c r="A176" s="268"/>
      <c r="B176" s="316"/>
      <c r="C176" s="15"/>
    </row>
    <row r="177" spans="1:3" s="36" customFormat="1" ht="21" thickBot="1" x14ac:dyDescent="0.25">
      <c r="A177" s="269"/>
      <c r="B177" s="317"/>
      <c r="C177" s="103"/>
    </row>
    <row r="178" spans="1:3" s="36" customFormat="1" ht="30" customHeight="1" x14ac:dyDescent="0.2">
      <c r="A178" s="267">
        <f>A175+1</f>
        <v>61</v>
      </c>
      <c r="B178" s="291" t="s">
        <v>299</v>
      </c>
      <c r="C178" s="11"/>
    </row>
    <row r="179" spans="1:3" s="36" customFormat="1" ht="20.25" x14ac:dyDescent="0.2">
      <c r="A179" s="268"/>
      <c r="B179" s="316"/>
      <c r="C179" s="15"/>
    </row>
    <row r="180" spans="1:3" s="36" customFormat="1" ht="40.5" customHeight="1" thickBot="1" x14ac:dyDescent="0.25">
      <c r="A180" s="269"/>
      <c r="B180" s="317"/>
      <c r="C180" s="103"/>
    </row>
    <row r="181" spans="1:3" s="36" customFormat="1" ht="30" customHeight="1" x14ac:dyDescent="0.2">
      <c r="A181" s="267">
        <f>A178+1</f>
        <v>62</v>
      </c>
      <c r="B181" s="291" t="s">
        <v>300</v>
      </c>
      <c r="C181" s="11"/>
    </row>
    <row r="182" spans="1:3" s="36" customFormat="1" ht="20.25" x14ac:dyDescent="0.2">
      <c r="A182" s="268"/>
      <c r="B182" s="316"/>
      <c r="C182" s="15"/>
    </row>
    <row r="183" spans="1:3" s="36" customFormat="1" ht="21" thickBot="1" x14ac:dyDescent="0.25">
      <c r="A183" s="269"/>
      <c r="B183" s="317"/>
      <c r="C183" s="103"/>
    </row>
    <row r="184" spans="1:3" s="36" customFormat="1" ht="42.75" customHeight="1" x14ac:dyDescent="0.2">
      <c r="A184" s="267">
        <f>A181+1</f>
        <v>63</v>
      </c>
      <c r="B184" s="291" t="s">
        <v>301</v>
      </c>
      <c r="C184" s="11"/>
    </row>
    <row r="185" spans="1:3" s="36" customFormat="1" ht="20.25" x14ac:dyDescent="0.2">
      <c r="A185" s="268"/>
      <c r="B185" s="316"/>
      <c r="C185" s="15"/>
    </row>
    <row r="186" spans="1:3" s="36" customFormat="1" ht="21" thickBot="1" x14ac:dyDescent="0.25">
      <c r="A186" s="269"/>
      <c r="B186" s="317"/>
      <c r="C186" s="103"/>
    </row>
    <row r="187" spans="1:3" s="36" customFormat="1" ht="49.5" customHeight="1" x14ac:dyDescent="0.2">
      <c r="A187" s="267">
        <f>A184+1</f>
        <v>64</v>
      </c>
      <c r="B187" s="291" t="s">
        <v>302</v>
      </c>
      <c r="C187" s="11"/>
    </row>
    <row r="188" spans="1:3" s="36" customFormat="1" ht="20.25" x14ac:dyDescent="0.2">
      <c r="A188" s="268"/>
      <c r="B188" s="316"/>
      <c r="C188" s="15"/>
    </row>
    <row r="189" spans="1:3" s="36" customFormat="1" ht="21" thickBot="1" x14ac:dyDescent="0.25">
      <c r="A189" s="269"/>
      <c r="B189" s="317"/>
      <c r="C189" s="103"/>
    </row>
    <row r="190" spans="1:3" ht="21" customHeight="1" thickBot="1" x14ac:dyDescent="0.3">
      <c r="A190" s="330" t="s">
        <v>303</v>
      </c>
      <c r="B190" s="331"/>
      <c r="C190" s="144"/>
    </row>
    <row r="191" spans="1:3" s="36" customFormat="1" ht="30" customHeight="1" x14ac:dyDescent="0.2">
      <c r="A191" s="267">
        <f>A187+1</f>
        <v>65</v>
      </c>
      <c r="B191" s="291" t="s">
        <v>304</v>
      </c>
      <c r="C191" s="11"/>
    </row>
    <row r="192" spans="1:3" s="36" customFormat="1" ht="20.25" x14ac:dyDescent="0.2">
      <c r="A192" s="268"/>
      <c r="B192" s="316"/>
      <c r="C192" s="15"/>
    </row>
    <row r="193" spans="1:3" s="36" customFormat="1" ht="34.5" customHeight="1" thickBot="1" x14ac:dyDescent="0.25">
      <c r="A193" s="269"/>
      <c r="B193" s="317"/>
      <c r="C193" s="103"/>
    </row>
    <row r="194" spans="1:3" s="36" customFormat="1" ht="30" customHeight="1" x14ac:dyDescent="0.2">
      <c r="A194" s="267">
        <f>A191+1</f>
        <v>66</v>
      </c>
      <c r="B194" s="291" t="s">
        <v>305</v>
      </c>
      <c r="C194" s="11"/>
    </row>
    <row r="195" spans="1:3" s="36" customFormat="1" ht="20.25" x14ac:dyDescent="0.2">
      <c r="A195" s="268"/>
      <c r="B195" s="316"/>
      <c r="C195" s="15"/>
    </row>
    <row r="196" spans="1:3" s="36" customFormat="1" ht="21" thickBot="1" x14ac:dyDescent="0.25">
      <c r="A196" s="269"/>
      <c r="B196" s="317"/>
      <c r="C196" s="103"/>
    </row>
    <row r="197" spans="1:3" s="36" customFormat="1" ht="30" customHeight="1" x14ac:dyDescent="0.2">
      <c r="A197" s="267">
        <f>A194+1</f>
        <v>67</v>
      </c>
      <c r="B197" s="291" t="s">
        <v>306</v>
      </c>
      <c r="C197" s="11"/>
    </row>
    <row r="198" spans="1:3" s="36" customFormat="1" ht="20.25" x14ac:dyDescent="0.2">
      <c r="A198" s="268"/>
      <c r="B198" s="316"/>
      <c r="C198" s="15"/>
    </row>
    <row r="199" spans="1:3" s="36" customFormat="1" ht="21" thickBot="1" x14ac:dyDescent="0.25">
      <c r="A199" s="269"/>
      <c r="B199" s="317"/>
      <c r="C199" s="103"/>
    </row>
    <row r="200" spans="1:3" s="36" customFormat="1" ht="30" customHeight="1" x14ac:dyDescent="0.2">
      <c r="A200" s="267">
        <f>A197+1</f>
        <v>68</v>
      </c>
      <c r="B200" s="291" t="s">
        <v>307</v>
      </c>
      <c r="C200" s="11"/>
    </row>
    <row r="201" spans="1:3" s="36" customFormat="1" ht="20.25" x14ac:dyDescent="0.2">
      <c r="A201" s="268"/>
      <c r="B201" s="316"/>
      <c r="C201" s="15"/>
    </row>
    <row r="202" spans="1:3" s="36" customFormat="1" ht="30" customHeight="1" thickBot="1" x14ac:dyDescent="0.25">
      <c r="A202" s="269"/>
      <c r="B202" s="317"/>
      <c r="C202" s="103"/>
    </row>
    <row r="203" spans="1:3" s="36" customFormat="1" ht="30" customHeight="1" x14ac:dyDescent="0.2">
      <c r="A203" s="267">
        <f>A200+1</f>
        <v>69</v>
      </c>
      <c r="B203" s="291" t="s">
        <v>308</v>
      </c>
      <c r="C203" s="11"/>
    </row>
    <row r="204" spans="1:3" s="36" customFormat="1" ht="20.25" x14ac:dyDescent="0.2">
      <c r="A204" s="268"/>
      <c r="B204" s="316"/>
      <c r="C204" s="15"/>
    </row>
    <row r="205" spans="1:3" s="36" customFormat="1" ht="21" thickBot="1" x14ac:dyDescent="0.25">
      <c r="A205" s="269"/>
      <c r="B205" s="317"/>
      <c r="C205" s="103"/>
    </row>
    <row r="206" spans="1:3" ht="41.25" thickBot="1" x14ac:dyDescent="0.3">
      <c r="A206" s="145">
        <f>A203+1</f>
        <v>70</v>
      </c>
      <c r="B206" s="145" t="s">
        <v>309</v>
      </c>
      <c r="C206" s="100"/>
    </row>
    <row r="207" spans="1:3" ht="21" customHeight="1" thickBot="1" x14ac:dyDescent="0.3">
      <c r="A207" s="330" t="s">
        <v>310</v>
      </c>
      <c r="B207" s="331"/>
      <c r="C207" s="144"/>
    </row>
    <row r="208" spans="1:3" s="36" customFormat="1" ht="30" customHeight="1" x14ac:dyDescent="0.2">
      <c r="A208" s="267">
        <f>A206+1</f>
        <v>71</v>
      </c>
      <c r="B208" s="291" t="s">
        <v>498</v>
      </c>
      <c r="C208" s="11"/>
    </row>
    <row r="209" spans="1:3" s="36" customFormat="1" ht="20.25" x14ac:dyDescent="0.2">
      <c r="A209" s="268"/>
      <c r="B209" s="316"/>
      <c r="C209" s="15"/>
    </row>
    <row r="210" spans="1:3" s="36" customFormat="1" ht="21" thickBot="1" x14ac:dyDescent="0.25">
      <c r="A210" s="269"/>
      <c r="B210" s="317"/>
      <c r="C210" s="103"/>
    </row>
    <row r="211" spans="1:3" s="36" customFormat="1" ht="30" customHeight="1" x14ac:dyDescent="0.2">
      <c r="A211" s="267">
        <f>A208+1</f>
        <v>72</v>
      </c>
      <c r="B211" s="291" t="s">
        <v>311</v>
      </c>
      <c r="C211" s="11"/>
    </row>
    <row r="212" spans="1:3" s="36" customFormat="1" ht="20.25" x14ac:dyDescent="0.2">
      <c r="A212" s="268"/>
      <c r="B212" s="316"/>
      <c r="C212" s="15"/>
    </row>
    <row r="213" spans="1:3" s="36" customFormat="1" ht="21" thickBot="1" x14ac:dyDescent="0.25">
      <c r="A213" s="269"/>
      <c r="B213" s="317"/>
      <c r="C213" s="103"/>
    </row>
    <row r="214" spans="1:3" s="36" customFormat="1" ht="40.5" customHeight="1" x14ac:dyDescent="0.2">
      <c r="A214" s="267">
        <f>A211+1</f>
        <v>73</v>
      </c>
      <c r="B214" s="291" t="s">
        <v>499</v>
      </c>
      <c r="C214" s="11"/>
    </row>
    <row r="215" spans="1:3" s="36" customFormat="1" ht="20.25" x14ac:dyDescent="0.2">
      <c r="A215" s="268"/>
      <c r="B215" s="316"/>
      <c r="C215" s="15"/>
    </row>
    <row r="216" spans="1:3" s="36" customFormat="1" ht="21" thickBot="1" x14ac:dyDescent="0.25">
      <c r="A216" s="269"/>
      <c r="B216" s="317"/>
      <c r="C216" s="103"/>
    </row>
    <row r="217" spans="1:3" s="36" customFormat="1" ht="66.75" customHeight="1" x14ac:dyDescent="0.2">
      <c r="A217" s="267">
        <f>A214+1</f>
        <v>74</v>
      </c>
      <c r="B217" s="291" t="s">
        <v>509</v>
      </c>
      <c r="C217" s="11"/>
    </row>
    <row r="218" spans="1:3" s="36" customFormat="1" ht="52.5" customHeight="1" x14ac:dyDescent="0.2">
      <c r="A218" s="268"/>
      <c r="B218" s="316"/>
      <c r="C218" s="15"/>
    </row>
    <row r="219" spans="1:3" s="36" customFormat="1" ht="34.5" customHeight="1" thickBot="1" x14ac:dyDescent="0.25">
      <c r="A219" s="269"/>
      <c r="B219" s="317"/>
      <c r="C219" s="103"/>
    </row>
    <row r="220" spans="1:3" s="36" customFormat="1" ht="48" customHeight="1" x14ac:dyDescent="0.2">
      <c r="A220" s="267">
        <f>A217+1</f>
        <v>75</v>
      </c>
      <c r="B220" s="291" t="s">
        <v>500</v>
      </c>
      <c r="C220" s="11"/>
    </row>
    <row r="221" spans="1:3" s="36" customFormat="1" ht="20.25" x14ac:dyDescent="0.2">
      <c r="A221" s="268"/>
      <c r="B221" s="316"/>
      <c r="C221" s="15"/>
    </row>
    <row r="222" spans="1:3" s="36" customFormat="1" ht="21" thickBot="1" x14ac:dyDescent="0.25">
      <c r="A222" s="269"/>
      <c r="B222" s="317"/>
      <c r="C222" s="103"/>
    </row>
    <row r="223" spans="1:3" ht="21" customHeight="1" thickBot="1" x14ac:dyDescent="0.3">
      <c r="A223" s="330" t="s">
        <v>312</v>
      </c>
      <c r="B223" s="331"/>
      <c r="C223" s="144"/>
    </row>
    <row r="224" spans="1:3" s="36" customFormat="1" ht="30" customHeight="1" x14ac:dyDescent="0.2">
      <c r="A224" s="267">
        <f>A220+1</f>
        <v>76</v>
      </c>
      <c r="B224" s="291" t="s">
        <v>313</v>
      </c>
      <c r="C224" s="11"/>
    </row>
    <row r="225" spans="1:3" s="36" customFormat="1" ht="20.25" x14ac:dyDescent="0.2">
      <c r="A225" s="268"/>
      <c r="B225" s="316"/>
      <c r="C225" s="15"/>
    </row>
    <row r="226" spans="1:3" s="36" customFormat="1" ht="54" customHeight="1" thickBot="1" x14ac:dyDescent="0.25">
      <c r="A226" s="269"/>
      <c r="B226" s="317"/>
      <c r="C226" s="103"/>
    </row>
    <row r="227" spans="1:3" s="36" customFormat="1" ht="30" customHeight="1" x14ac:dyDescent="0.2">
      <c r="A227" s="267">
        <f>A224+1</f>
        <v>77</v>
      </c>
      <c r="B227" s="291" t="s">
        <v>314</v>
      </c>
      <c r="C227" s="11"/>
    </row>
    <row r="228" spans="1:3" s="36" customFormat="1" ht="20.25" x14ac:dyDescent="0.2">
      <c r="A228" s="268"/>
      <c r="B228" s="316"/>
      <c r="C228" s="15"/>
    </row>
    <row r="229" spans="1:3" s="36" customFormat="1" ht="80.25" customHeight="1" thickBot="1" x14ac:dyDescent="0.25">
      <c r="A229" s="269"/>
      <c r="B229" s="317"/>
      <c r="C229" s="103"/>
    </row>
    <row r="230" spans="1:3" ht="48" customHeight="1" thickBot="1" x14ac:dyDescent="0.3">
      <c r="A230" s="332" t="s">
        <v>315</v>
      </c>
      <c r="B230" s="333"/>
      <c r="C230" s="146"/>
    </row>
    <row r="231" spans="1:3" s="36" customFormat="1" ht="113.25" customHeight="1" x14ac:dyDescent="0.2">
      <c r="A231" s="267">
        <f>A227+1</f>
        <v>78</v>
      </c>
      <c r="B231" s="291" t="s">
        <v>435</v>
      </c>
      <c r="C231" s="11"/>
    </row>
    <row r="232" spans="1:3" s="36" customFormat="1" ht="95.25" customHeight="1" x14ac:dyDescent="0.2">
      <c r="A232" s="268"/>
      <c r="B232" s="316"/>
      <c r="C232" s="15"/>
    </row>
    <row r="233" spans="1:3" s="36" customFormat="1" ht="56.25" customHeight="1" thickBot="1" x14ac:dyDescent="0.25">
      <c r="A233" s="269"/>
      <c r="B233" s="317"/>
      <c r="C233" s="103"/>
    </row>
    <row r="234" spans="1:3" s="36" customFormat="1" ht="126" customHeight="1" x14ac:dyDescent="0.2">
      <c r="A234" s="267">
        <f>A231+1</f>
        <v>79</v>
      </c>
      <c r="B234" s="291" t="s">
        <v>316</v>
      </c>
      <c r="C234" s="11"/>
    </row>
    <row r="235" spans="1:3" s="36" customFormat="1" ht="82.5" customHeight="1" x14ac:dyDescent="0.2">
      <c r="A235" s="268"/>
      <c r="B235" s="316"/>
      <c r="C235" s="15"/>
    </row>
    <row r="236" spans="1:3" s="36" customFormat="1" ht="39.75" customHeight="1" thickBot="1" x14ac:dyDescent="0.25">
      <c r="A236" s="269"/>
      <c r="B236" s="317"/>
      <c r="C236" s="103"/>
    </row>
    <row r="237" spans="1:3" s="36" customFormat="1" ht="103.5" customHeight="1" x14ac:dyDescent="0.2">
      <c r="A237" s="267">
        <f>A234+1</f>
        <v>80</v>
      </c>
      <c r="B237" s="291" t="s">
        <v>317</v>
      </c>
      <c r="C237" s="11"/>
    </row>
    <row r="238" spans="1:3" s="36" customFormat="1" ht="66" customHeight="1" x14ac:dyDescent="0.2">
      <c r="A238" s="268"/>
      <c r="B238" s="316"/>
      <c r="C238" s="15"/>
    </row>
    <row r="239" spans="1:3" s="36" customFormat="1" ht="22.5" customHeight="1" thickBot="1" x14ac:dyDescent="0.25">
      <c r="A239" s="269"/>
      <c r="B239" s="317"/>
      <c r="C239" s="103"/>
    </row>
    <row r="240" spans="1:3" ht="81.75" thickBot="1" x14ac:dyDescent="0.3">
      <c r="A240" s="145">
        <f>A237+1</f>
        <v>81</v>
      </c>
      <c r="B240" s="145" t="s">
        <v>436</v>
      </c>
      <c r="C240" s="100"/>
    </row>
    <row r="241" spans="1:3" ht="99" customHeight="1" thickBot="1" x14ac:dyDescent="0.3">
      <c r="A241" s="145">
        <f>A240+1</f>
        <v>82</v>
      </c>
      <c r="B241" s="145" t="s">
        <v>318</v>
      </c>
      <c r="C241" s="100"/>
    </row>
    <row r="242" spans="1:3" ht="21" customHeight="1" thickBot="1" x14ac:dyDescent="0.3">
      <c r="A242" s="330" t="s">
        <v>319</v>
      </c>
      <c r="B242" s="331"/>
      <c r="C242" s="144"/>
    </row>
    <row r="243" spans="1:3" ht="117.75" customHeight="1" thickBot="1" x14ac:dyDescent="0.3">
      <c r="A243" s="145">
        <f>A241+1</f>
        <v>83</v>
      </c>
      <c r="B243" s="145" t="s">
        <v>320</v>
      </c>
      <c r="C243" s="100"/>
    </row>
    <row r="244" spans="1:3" ht="102" thickBot="1" x14ac:dyDescent="0.3">
      <c r="A244" s="145"/>
      <c r="B244" s="145" t="s">
        <v>429</v>
      </c>
      <c r="C244" s="100"/>
    </row>
    <row r="245" spans="1:3" ht="122.25" thickBot="1" x14ac:dyDescent="0.3">
      <c r="A245" s="145"/>
      <c r="B245" s="145" t="s">
        <v>321</v>
      </c>
      <c r="C245" s="100"/>
    </row>
    <row r="246" spans="1:3" ht="41.25" thickBot="1" x14ac:dyDescent="0.3">
      <c r="A246" s="145"/>
      <c r="B246" s="145" t="s">
        <v>322</v>
      </c>
      <c r="C246" s="100"/>
    </row>
    <row r="247" spans="1:3" ht="61.5" thickBot="1" x14ac:dyDescent="0.3">
      <c r="A247" s="145"/>
      <c r="B247" s="145" t="s">
        <v>323</v>
      </c>
      <c r="C247" s="100"/>
    </row>
    <row r="248" spans="1:3" ht="183" thickBot="1" x14ac:dyDescent="0.3">
      <c r="A248" s="145"/>
      <c r="B248" s="145" t="s">
        <v>501</v>
      </c>
      <c r="C248" s="100"/>
    </row>
    <row r="249" spans="1:3" ht="122.25" thickBot="1" x14ac:dyDescent="0.3">
      <c r="A249" s="145">
        <f>A243+1</f>
        <v>84</v>
      </c>
      <c r="B249" s="145" t="s">
        <v>434</v>
      </c>
      <c r="C249" s="100"/>
    </row>
    <row r="250" spans="1:3" ht="61.5" thickBot="1" x14ac:dyDescent="0.3">
      <c r="A250" s="145">
        <f>A249+1</f>
        <v>85</v>
      </c>
      <c r="B250" s="145" t="s">
        <v>324</v>
      </c>
      <c r="C250" s="100"/>
    </row>
    <row r="251" spans="1:3" ht="73.5" customHeight="1" thickBot="1" x14ac:dyDescent="0.3">
      <c r="A251" s="145">
        <f>A250+1</f>
        <v>86</v>
      </c>
      <c r="B251" s="145" t="s">
        <v>325</v>
      </c>
      <c r="C251" s="100"/>
    </row>
    <row r="252" spans="1:3" ht="55.5" customHeight="1" thickBot="1" x14ac:dyDescent="0.3">
      <c r="A252" s="145">
        <f>A251+1</f>
        <v>87</v>
      </c>
      <c r="B252" s="145" t="s">
        <v>326</v>
      </c>
      <c r="C252" s="100"/>
    </row>
  </sheetData>
  <sheetProtection algorithmName="SHA-512" hashValue="461NmeKbJajc7u40kaujMh8LS0UflZ8hfbqtWdYupZiXe49nmJdFRm2JITQ+v5pDS8plPhMcFGox2+i0mYtZdQ==" saltValue="SAuOVqjZLijGUCzLvYvupw==" spinCount="100000" sheet="1" objects="1" scenarios="1" formatColumns="0" formatRows="0"/>
  <mergeCells count="128">
    <mergeCell ref="A2:C2"/>
    <mergeCell ref="A1:C1"/>
    <mergeCell ref="A13:B13"/>
    <mergeCell ref="B14:B16"/>
    <mergeCell ref="A14:A16"/>
    <mergeCell ref="A29:B29"/>
    <mergeCell ref="A39:A41"/>
    <mergeCell ref="B39:B41"/>
    <mergeCell ref="A48:A50"/>
    <mergeCell ref="B48:B50"/>
    <mergeCell ref="A51:A53"/>
    <mergeCell ref="B51:B53"/>
    <mergeCell ref="A30:A32"/>
    <mergeCell ref="B30:B32"/>
    <mergeCell ref="B33:B35"/>
    <mergeCell ref="A33:A35"/>
    <mergeCell ref="A36:A38"/>
    <mergeCell ref="B36:B38"/>
    <mergeCell ref="A82:A84"/>
    <mergeCell ref="B82:B84"/>
    <mergeCell ref="A85:A87"/>
    <mergeCell ref="B85:B87"/>
    <mergeCell ref="A88:A90"/>
    <mergeCell ref="B88:B90"/>
    <mergeCell ref="A54:B54"/>
    <mergeCell ref="A56:A58"/>
    <mergeCell ref="B56:B58"/>
    <mergeCell ref="A59:A61"/>
    <mergeCell ref="B59:B61"/>
    <mergeCell ref="A79:A81"/>
    <mergeCell ref="B79:B81"/>
    <mergeCell ref="A102:A104"/>
    <mergeCell ref="B102:B104"/>
    <mergeCell ref="A105:A107"/>
    <mergeCell ref="B105:B107"/>
    <mergeCell ref="A108:A110"/>
    <mergeCell ref="B108:B110"/>
    <mergeCell ref="A91:A93"/>
    <mergeCell ref="B91:B93"/>
    <mergeCell ref="A94:A96"/>
    <mergeCell ref="B94:B96"/>
    <mergeCell ref="A98:B98"/>
    <mergeCell ref="A99:A101"/>
    <mergeCell ref="B99:B101"/>
    <mergeCell ref="A125:A127"/>
    <mergeCell ref="B125:B127"/>
    <mergeCell ref="A128:A130"/>
    <mergeCell ref="B128:B130"/>
    <mergeCell ref="A131:A133"/>
    <mergeCell ref="B131:B133"/>
    <mergeCell ref="A111:A113"/>
    <mergeCell ref="B111:B113"/>
    <mergeCell ref="A119:A121"/>
    <mergeCell ref="B119:B121"/>
    <mergeCell ref="A122:A124"/>
    <mergeCell ref="B122:B124"/>
    <mergeCell ref="A143:A145"/>
    <mergeCell ref="B143:B145"/>
    <mergeCell ref="A146:A148"/>
    <mergeCell ref="B146:B148"/>
    <mergeCell ref="A149:A151"/>
    <mergeCell ref="B149:B151"/>
    <mergeCell ref="A134:A136"/>
    <mergeCell ref="B134:B136"/>
    <mergeCell ref="A137:A139"/>
    <mergeCell ref="B137:B139"/>
    <mergeCell ref="A140:A142"/>
    <mergeCell ref="B140:B142"/>
    <mergeCell ref="A160:A162"/>
    <mergeCell ref="B160:B162"/>
    <mergeCell ref="A163:A165"/>
    <mergeCell ref="B163:B165"/>
    <mergeCell ref="A166:A168"/>
    <mergeCell ref="B166:B168"/>
    <mergeCell ref="A153:A155"/>
    <mergeCell ref="B153:B155"/>
    <mergeCell ref="A156:B156"/>
    <mergeCell ref="A157:A159"/>
    <mergeCell ref="B157:B159"/>
    <mergeCell ref="A178:A180"/>
    <mergeCell ref="B178:B180"/>
    <mergeCell ref="A181:A183"/>
    <mergeCell ref="B181:B183"/>
    <mergeCell ref="A184:A186"/>
    <mergeCell ref="B184:B186"/>
    <mergeCell ref="A169:A171"/>
    <mergeCell ref="B169:B171"/>
    <mergeCell ref="A172:A174"/>
    <mergeCell ref="B172:B174"/>
    <mergeCell ref="A175:A177"/>
    <mergeCell ref="B175:B177"/>
    <mergeCell ref="A197:A199"/>
    <mergeCell ref="B197:B199"/>
    <mergeCell ref="A200:A202"/>
    <mergeCell ref="B200:B202"/>
    <mergeCell ref="A203:A205"/>
    <mergeCell ref="B203:B205"/>
    <mergeCell ref="A187:A189"/>
    <mergeCell ref="B187:B189"/>
    <mergeCell ref="A190:B190"/>
    <mergeCell ref="A191:A193"/>
    <mergeCell ref="B191:B193"/>
    <mergeCell ref="A194:A196"/>
    <mergeCell ref="B194:B196"/>
    <mergeCell ref="A217:A219"/>
    <mergeCell ref="B217:B219"/>
    <mergeCell ref="A220:A222"/>
    <mergeCell ref="B220:B222"/>
    <mergeCell ref="A224:A226"/>
    <mergeCell ref="B224:B226"/>
    <mergeCell ref="A207:B207"/>
    <mergeCell ref="A208:A210"/>
    <mergeCell ref="B208:B210"/>
    <mergeCell ref="A211:A213"/>
    <mergeCell ref="B211:B213"/>
    <mergeCell ref="A214:A216"/>
    <mergeCell ref="B214:B216"/>
    <mergeCell ref="A234:A236"/>
    <mergeCell ref="B234:B236"/>
    <mergeCell ref="A237:A239"/>
    <mergeCell ref="B237:B239"/>
    <mergeCell ref="A242:B242"/>
    <mergeCell ref="A227:A229"/>
    <mergeCell ref="B227:B229"/>
    <mergeCell ref="A223:B223"/>
    <mergeCell ref="A230:B230"/>
    <mergeCell ref="A231:A233"/>
    <mergeCell ref="B231:B233"/>
  </mergeCells>
  <dataValidations count="1">
    <dataValidation type="textLength" allowBlank="1" showInputMessage="1" showErrorMessage="1" error="Exceeded 1000 character limit." prompt="Explanation is limited to 1000 characters per cell." sqref="C14:C28 C243:C252 C231:C241 C224:C229 C55:C97 C191:C206 C157:C189 C4:C12 C99:C155 C208:C222 C30:C53" xr:uid="{00000000-0002-0000-0800-000000000000}">
      <formula1>0</formula1>
      <formula2>1000</formula2>
    </dataValidation>
  </dataValidations>
  <pageMargins left="0.7" right="0.7" top="0.75" bottom="0.75" header="0.3" footer="0.3"/>
  <pageSetup scale="75" fitToHeight="15" orientation="portrait" r:id="rId1"/>
  <headerFooter>
    <oddFooter>&amp;L&amp;A&amp;C&amp;F &amp;D&amp;RPAge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45"/>
  <sheetViews>
    <sheetView zoomScale="70" zoomScaleNormal="70" workbookViewId="0">
      <selection activeCell="G13" sqref="F13:G13"/>
    </sheetView>
  </sheetViews>
  <sheetFormatPr defaultColWidth="9.140625" defaultRowHeight="20.25" x14ac:dyDescent="0.3"/>
  <cols>
    <col min="1" max="1" width="5.42578125" style="71" customWidth="1"/>
    <col min="2" max="2" width="65.140625" style="71" customWidth="1"/>
    <col min="3" max="3" width="68.85546875" style="71" customWidth="1"/>
    <col min="4" max="16384" width="9.140625" style="71"/>
  </cols>
  <sheetData>
    <row r="1" spans="1:3" ht="26.25" customHeight="1" thickBot="1" x14ac:dyDescent="0.35">
      <c r="A1" s="334" t="s">
        <v>327</v>
      </c>
      <c r="B1" s="335"/>
      <c r="C1" s="336"/>
    </row>
    <row r="2" spans="1:3" s="7" customFormat="1" ht="48.75" customHeight="1" thickBot="1" x14ac:dyDescent="0.35">
      <c r="A2" s="270" t="s">
        <v>47</v>
      </c>
      <c r="B2" s="271"/>
      <c r="C2" s="272"/>
    </row>
    <row r="3" spans="1:3" s="7" customFormat="1" ht="21" thickBot="1" x14ac:dyDescent="0.35">
      <c r="A3" s="22"/>
      <c r="B3" s="22"/>
      <c r="C3" s="22"/>
    </row>
    <row r="4" spans="1:3" s="30" customFormat="1" x14ac:dyDescent="0.3">
      <c r="A4" s="267">
        <v>1</v>
      </c>
      <c r="B4" s="267" t="s">
        <v>328</v>
      </c>
      <c r="C4" s="11"/>
    </row>
    <row r="5" spans="1:3" s="30" customFormat="1" x14ac:dyDescent="0.3">
      <c r="A5" s="289"/>
      <c r="B5" s="289"/>
      <c r="C5" s="15"/>
    </row>
    <row r="6" spans="1:3" s="30" customFormat="1" ht="21" thickBot="1" x14ac:dyDescent="0.35">
      <c r="A6" s="290"/>
      <c r="B6" s="290"/>
      <c r="C6" s="103"/>
    </row>
    <row r="7" spans="1:3" s="30" customFormat="1" ht="61.5" thickBot="1" x14ac:dyDescent="0.35">
      <c r="A7" s="151">
        <v>2</v>
      </c>
      <c r="B7" s="151" t="s">
        <v>329</v>
      </c>
      <c r="C7" s="11"/>
    </row>
    <row r="8" spans="1:3" s="30" customFormat="1" ht="41.25" thickBot="1" x14ac:dyDescent="0.35">
      <c r="A8" s="151">
        <v>3</v>
      </c>
      <c r="B8" s="188" t="s">
        <v>330</v>
      </c>
      <c r="C8" s="11"/>
    </row>
    <row r="9" spans="1:3" s="30" customFormat="1" ht="41.25" thickBot="1" x14ac:dyDescent="0.35">
      <c r="A9" s="151">
        <v>4</v>
      </c>
      <c r="B9" s="151" t="s">
        <v>331</v>
      </c>
      <c r="C9" s="11"/>
    </row>
    <row r="10" spans="1:3" s="30" customFormat="1" ht="41.25" thickBot="1" x14ac:dyDescent="0.35">
      <c r="A10" s="151">
        <v>5</v>
      </c>
      <c r="B10" s="151" t="s">
        <v>332</v>
      </c>
      <c r="C10" s="11"/>
    </row>
    <row r="11" spans="1:3" s="30" customFormat="1" ht="41.25" thickBot="1" x14ac:dyDescent="0.35">
      <c r="A11" s="151">
        <v>6</v>
      </c>
      <c r="B11" s="151" t="s">
        <v>333</v>
      </c>
      <c r="C11" s="11"/>
    </row>
    <row r="12" spans="1:3" s="30" customFormat="1" ht="81.75" thickBot="1" x14ac:dyDescent="0.35">
      <c r="A12" s="151">
        <v>7</v>
      </c>
      <c r="B12" s="188" t="s">
        <v>334</v>
      </c>
      <c r="C12" s="11"/>
    </row>
    <row r="13" spans="1:3" s="30" customFormat="1" ht="61.5" thickBot="1" x14ac:dyDescent="0.35">
      <c r="A13" s="151">
        <v>8</v>
      </c>
      <c r="B13" s="151" t="s">
        <v>335</v>
      </c>
      <c r="C13" s="11"/>
    </row>
    <row r="14" spans="1:3" s="30" customFormat="1" ht="21" thickBot="1" x14ac:dyDescent="0.35">
      <c r="A14" s="151">
        <v>9</v>
      </c>
      <c r="B14" s="151" t="s">
        <v>336</v>
      </c>
      <c r="C14" s="11"/>
    </row>
    <row r="15" spans="1:3" s="30" customFormat="1" ht="61.5" thickBot="1" x14ac:dyDescent="0.35">
      <c r="A15" s="151">
        <v>10</v>
      </c>
      <c r="B15" s="151" t="s">
        <v>337</v>
      </c>
      <c r="C15" s="11"/>
    </row>
    <row r="16" spans="1:3" s="30" customFormat="1" ht="41.25" thickBot="1" x14ac:dyDescent="0.35">
      <c r="A16" s="151">
        <v>11</v>
      </c>
      <c r="B16" s="188" t="s">
        <v>338</v>
      </c>
      <c r="C16" s="11"/>
    </row>
    <row r="17" spans="1:3" s="30" customFormat="1" ht="40.5" x14ac:dyDescent="0.3">
      <c r="A17" s="151">
        <v>12</v>
      </c>
      <c r="B17" s="151" t="s">
        <v>339</v>
      </c>
      <c r="C17" s="11"/>
    </row>
    <row r="18" spans="1:3" s="30" customFormat="1" x14ac:dyDescent="0.3">
      <c r="A18" s="152"/>
      <c r="B18" s="189" t="s">
        <v>340</v>
      </c>
      <c r="C18" s="15"/>
    </row>
    <row r="19" spans="1:3" s="30" customFormat="1" x14ac:dyDescent="0.3">
      <c r="A19" s="152"/>
      <c r="B19" s="189" t="s">
        <v>341</v>
      </c>
      <c r="C19" s="15"/>
    </row>
    <row r="20" spans="1:3" s="30" customFormat="1" x14ac:dyDescent="0.3">
      <c r="A20" s="152"/>
      <c r="B20" s="189" t="s">
        <v>342</v>
      </c>
      <c r="C20" s="15"/>
    </row>
    <row r="21" spans="1:3" s="30" customFormat="1" ht="21" thickBot="1" x14ac:dyDescent="0.35">
      <c r="A21" s="153"/>
      <c r="B21" s="190" t="s">
        <v>343</v>
      </c>
      <c r="C21" s="14"/>
    </row>
    <row r="22" spans="1:3" s="30" customFormat="1" ht="132.75" customHeight="1" thickBot="1" x14ac:dyDescent="0.35">
      <c r="A22" s="151">
        <v>13</v>
      </c>
      <c r="B22" s="151" t="s">
        <v>344</v>
      </c>
      <c r="C22" s="11"/>
    </row>
    <row r="23" spans="1:3" s="30" customFormat="1" ht="80.099999999999994" customHeight="1" thickBot="1" x14ac:dyDescent="0.35">
      <c r="A23" s="151">
        <v>14</v>
      </c>
      <c r="B23" s="188" t="s">
        <v>542</v>
      </c>
      <c r="C23" s="11"/>
    </row>
    <row r="24" spans="1:3" s="30" customFormat="1" ht="48.75" customHeight="1" thickBot="1" x14ac:dyDescent="0.35">
      <c r="A24" s="151">
        <v>15</v>
      </c>
      <c r="B24" s="151" t="s">
        <v>345</v>
      </c>
      <c r="C24" s="11"/>
    </row>
    <row r="25" spans="1:3" s="30" customFormat="1" ht="129.75" customHeight="1" thickBot="1" x14ac:dyDescent="0.35">
      <c r="A25" s="151">
        <v>16</v>
      </c>
      <c r="B25" s="151" t="s">
        <v>346</v>
      </c>
      <c r="C25" s="11"/>
    </row>
    <row r="26" spans="1:3" s="30" customFormat="1" ht="108" customHeight="1" thickBot="1" x14ac:dyDescent="0.35">
      <c r="A26" s="151">
        <v>17</v>
      </c>
      <c r="B26" s="188" t="s">
        <v>347</v>
      </c>
      <c r="C26" s="11"/>
    </row>
    <row r="27" spans="1:3" s="30" customFormat="1" ht="152.1" customHeight="1" thickBot="1" x14ac:dyDescent="0.35">
      <c r="A27" s="151">
        <v>18</v>
      </c>
      <c r="B27" s="151" t="s">
        <v>348</v>
      </c>
      <c r="C27" s="11"/>
    </row>
    <row r="28" spans="1:3" s="30" customFormat="1" ht="87.75" customHeight="1" thickBot="1" x14ac:dyDescent="0.35">
      <c r="A28" s="151">
        <v>19</v>
      </c>
      <c r="B28" s="151" t="s">
        <v>349</v>
      </c>
      <c r="C28" s="11"/>
    </row>
    <row r="29" spans="1:3" s="30" customFormat="1" ht="108" customHeight="1" thickBot="1" x14ac:dyDescent="0.35">
      <c r="A29" s="151">
        <v>20</v>
      </c>
      <c r="B29" s="188" t="s">
        <v>350</v>
      </c>
      <c r="C29" s="11"/>
    </row>
    <row r="30" spans="1:3" s="30" customFormat="1" ht="81.75" thickBot="1" x14ac:dyDescent="0.35">
      <c r="A30" s="151">
        <v>21</v>
      </c>
      <c r="B30" s="151" t="s">
        <v>351</v>
      </c>
      <c r="C30" s="11"/>
    </row>
    <row r="31" spans="1:3" s="30" customFormat="1" ht="21" thickBot="1" x14ac:dyDescent="0.35">
      <c r="A31" s="151">
        <v>22</v>
      </c>
      <c r="B31" s="151" t="s">
        <v>543</v>
      </c>
      <c r="C31" s="11"/>
    </row>
    <row r="32" spans="1:3" s="30" customFormat="1" ht="61.5" thickBot="1" x14ac:dyDescent="0.35">
      <c r="A32" s="151">
        <v>23</v>
      </c>
      <c r="B32" s="188" t="s">
        <v>352</v>
      </c>
      <c r="C32" s="11"/>
    </row>
    <row r="33" spans="1:3" s="30" customFormat="1" ht="81.75" thickBot="1" x14ac:dyDescent="0.35">
      <c r="A33" s="151">
        <v>24</v>
      </c>
      <c r="B33" s="151" t="s">
        <v>353</v>
      </c>
      <c r="C33" s="11"/>
    </row>
    <row r="34" spans="1:3" s="30" customFormat="1" ht="41.25" thickBot="1" x14ac:dyDescent="0.35">
      <c r="A34" s="151">
        <v>25</v>
      </c>
      <c r="B34" s="151" t="s">
        <v>354</v>
      </c>
      <c r="C34" s="11"/>
    </row>
    <row r="35" spans="1:3" s="30" customFormat="1" ht="41.25" thickBot="1" x14ac:dyDescent="0.35">
      <c r="A35" s="151">
        <v>26</v>
      </c>
      <c r="B35" s="188" t="s">
        <v>355</v>
      </c>
      <c r="C35" s="11"/>
    </row>
    <row r="36" spans="1:3" s="30" customFormat="1" ht="41.25" thickBot="1" x14ac:dyDescent="0.35">
      <c r="A36" s="151">
        <v>27</v>
      </c>
      <c r="B36" s="151" t="s">
        <v>356</v>
      </c>
      <c r="C36" s="11"/>
    </row>
    <row r="37" spans="1:3" s="30" customFormat="1" ht="41.25" thickBot="1" x14ac:dyDescent="0.35">
      <c r="A37" s="151">
        <v>28</v>
      </c>
      <c r="B37" s="151" t="s">
        <v>357</v>
      </c>
      <c r="C37" s="11"/>
    </row>
    <row r="38" spans="1:3" s="30" customFormat="1" ht="41.25" thickBot="1" x14ac:dyDescent="0.35">
      <c r="A38" s="151">
        <v>29</v>
      </c>
      <c r="B38" s="188" t="s">
        <v>358</v>
      </c>
      <c r="C38" s="11"/>
    </row>
    <row r="39" spans="1:3" s="30" customFormat="1" ht="41.25" thickBot="1" x14ac:dyDescent="0.35">
      <c r="A39" s="151">
        <v>30</v>
      </c>
      <c r="B39" s="151" t="s">
        <v>359</v>
      </c>
      <c r="C39" s="11"/>
    </row>
    <row r="40" spans="1:3" s="30" customFormat="1" ht="41.25" thickBot="1" x14ac:dyDescent="0.35">
      <c r="A40" s="151">
        <v>31</v>
      </c>
      <c r="B40" s="151" t="s">
        <v>360</v>
      </c>
      <c r="C40" s="11"/>
    </row>
    <row r="41" spans="1:3" s="30" customFormat="1" ht="61.5" thickBot="1" x14ac:dyDescent="0.35">
      <c r="A41" s="151">
        <v>32</v>
      </c>
      <c r="B41" s="188" t="s">
        <v>361</v>
      </c>
      <c r="C41" s="11"/>
    </row>
    <row r="42" spans="1:3" s="30" customFormat="1" ht="61.5" thickBot="1" x14ac:dyDescent="0.35">
      <c r="A42" s="151">
        <v>33</v>
      </c>
      <c r="B42" s="188" t="s">
        <v>362</v>
      </c>
      <c r="C42" s="11"/>
    </row>
    <row r="43" spans="1:3" s="30" customFormat="1" ht="81.75" thickBot="1" x14ac:dyDescent="0.35">
      <c r="A43" s="151">
        <v>34</v>
      </c>
      <c r="B43" s="151" t="s">
        <v>363</v>
      </c>
      <c r="C43" s="11"/>
    </row>
    <row r="44" spans="1:3" s="30" customFormat="1" ht="21" thickBot="1" x14ac:dyDescent="0.35">
      <c r="A44" s="151">
        <v>35</v>
      </c>
      <c r="B44" s="188" t="s">
        <v>364</v>
      </c>
      <c r="C44" s="11"/>
    </row>
    <row r="45" spans="1:3" s="30" customFormat="1" ht="41.25" thickBot="1" x14ac:dyDescent="0.35">
      <c r="A45" s="13">
        <v>36</v>
      </c>
      <c r="B45" s="191" t="s">
        <v>365</v>
      </c>
      <c r="C45" s="9"/>
    </row>
  </sheetData>
  <sheetProtection algorithmName="SHA-512" hashValue="X50VShINz/Sn81ut5z9KrMiLV4CRv7LoPgoWQPvZJfR6uhxmaEKarfjiYPMBj9ywUMEC+4kuTQSqrwcHy6E93w==" saltValue="M43V/Yf/fnW/vu19+5fgzA==" spinCount="100000" sheet="1" objects="1" scenarios="1" formatColumns="0" formatRows="0"/>
  <mergeCells count="4">
    <mergeCell ref="A1:C1"/>
    <mergeCell ref="A2:C2"/>
    <mergeCell ref="A4:A6"/>
    <mergeCell ref="B4:B6"/>
  </mergeCells>
  <dataValidations count="1">
    <dataValidation type="textLength" allowBlank="1" showInputMessage="1" showErrorMessage="1" error="Exceeded 1000 character limit." prompt="Explanation is limited to 1000 characters per cell." sqref="C4:C6 C8:C10 C12:C14 C16:C45" xr:uid="{00000000-0002-0000-0900-000000000000}">
      <formula1>0</formula1>
      <formula2>1000</formula2>
    </dataValidation>
  </dataValidations>
  <pageMargins left="0.7" right="0.7" top="0.75" bottom="0.75" header="0.3" footer="0.3"/>
  <pageSetup scale="47" fitToHeight="2" orientation="portrait" r:id="rId1"/>
  <headerFooter>
    <oddFooter>&amp;L&amp;A&amp;C&amp;F&amp;RPage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COVER</vt:lpstr>
      <vt:lpstr>General Information</vt:lpstr>
      <vt:lpstr>Financial Information</vt:lpstr>
      <vt:lpstr>Customer Service</vt:lpstr>
      <vt:lpstr>References</vt:lpstr>
      <vt:lpstr>Implementation</vt:lpstr>
      <vt:lpstr>TPA-ASO  &amp; Provider Networks</vt:lpstr>
      <vt:lpstr>PBM</vt:lpstr>
      <vt:lpstr>Stop Loss</vt:lpstr>
      <vt:lpstr>HSA</vt:lpstr>
      <vt:lpstr>COBRA</vt:lpstr>
      <vt:lpstr>Agent Services</vt:lpstr>
      <vt:lpstr>TPA and Network Fees</vt:lpstr>
      <vt:lpstr>PBM Fees and Factors</vt:lpstr>
      <vt:lpstr>Stop Loss Rates</vt:lpstr>
      <vt:lpstr>HSA  Fees</vt:lpstr>
      <vt:lpstr>'General Information'!_Toc193186429</vt:lpstr>
      <vt:lpstr>COBRA!Print_Area</vt:lpstr>
      <vt:lpstr>COVER!Print_Area</vt:lpstr>
      <vt:lpstr>'Customer Service'!Print_Area</vt:lpstr>
      <vt:lpstr>'Financial Information'!Print_Area</vt:lpstr>
      <vt:lpstr>'General Information'!Print_Area</vt:lpstr>
      <vt:lpstr>HSA!Print_Area</vt:lpstr>
      <vt:lpstr>Implementation!Print_Area</vt:lpstr>
      <vt:lpstr>PBM!Print_Area</vt:lpstr>
      <vt:lpstr>'PBM Fees and Factors'!Print_Area</vt:lpstr>
      <vt:lpstr>References!Print_Area</vt:lpstr>
      <vt:lpstr>'Stop Loss'!Print_Area</vt:lpstr>
      <vt:lpstr>'TPA and Network Fees'!Print_Area</vt:lpstr>
      <vt:lpstr>'TPA-ASO  &amp; Provider Networks'!Print_Area</vt:lpstr>
      <vt:lpstr>'Financial Information'!Print_Titles</vt:lpstr>
      <vt:lpstr>'General Information'!Print_Titles</vt:lpstr>
      <vt:lpstr>PBM!Print_Titles</vt:lpstr>
      <vt:lpstr>'PBM Fees and Factors'!Print_Titles</vt:lpstr>
      <vt:lpstr>References!Print_Titles</vt:lpstr>
      <vt:lpstr>'Stop Loss'!Print_Titles</vt:lpstr>
      <vt:lpstr>'TPA-ASO  &amp; Provider Networks'!Print_Titles</vt:lpstr>
    </vt:vector>
  </TitlesOfParts>
  <Company>HUB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Debbie</dc:creator>
  <cp:lastModifiedBy>Lopez, Debbie</cp:lastModifiedBy>
  <cp:lastPrinted>2022-01-19T23:32:57Z</cp:lastPrinted>
  <dcterms:created xsi:type="dcterms:W3CDTF">2020-01-15T23:19:49Z</dcterms:created>
  <dcterms:modified xsi:type="dcterms:W3CDTF">2022-02-15T21:04:36Z</dcterms:modified>
</cp:coreProperties>
</file>